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8415" yWindow="-210" windowWidth="11730" windowHeight="10125" activeTab="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definedNames>
    <definedName name="_xlnm._FilterDatabase" localSheetId="0" hidden="1">Лист1!$A$20:$L$22</definedName>
    <definedName name="_xlnm._FilterDatabase" localSheetId="1" hidden="1">Лист2!$A$6:$H$22</definedName>
    <definedName name="_xlnm._FilterDatabase" localSheetId="4" hidden="1">Лист5!$B$15:$J$17</definedName>
  </definedNames>
  <calcPr calcId="125725"/>
</workbook>
</file>

<file path=xl/calcChain.xml><?xml version="1.0" encoding="utf-8"?>
<calcChain xmlns="http://schemas.openxmlformats.org/spreadsheetml/2006/main">
  <c r="G19" i="6"/>
  <c r="D12" i="2"/>
  <c r="C12"/>
</calcChain>
</file>

<file path=xl/sharedStrings.xml><?xml version="1.0" encoding="utf-8"?>
<sst xmlns="http://schemas.openxmlformats.org/spreadsheetml/2006/main" count="501" uniqueCount="205">
  <si>
    <t>Средне-списоч-ная числен-ность работни-ков,                          чел.</t>
  </si>
  <si>
    <t xml:space="preserve">Адрес   </t>
  </si>
  <si>
    <t>№ п/п</t>
  </si>
  <si>
    <t>Балансовая стоимость (тыс.руб.)</t>
  </si>
  <si>
    <t>Сведения о правообладателе</t>
  </si>
  <si>
    <t>Када-стровый номер</t>
  </si>
  <si>
    <t xml:space="preserve">РАЗДЕЛ 1. </t>
  </si>
  <si>
    <t>Сведения о муниципальном недвижимом имуществе</t>
  </si>
  <si>
    <t>Реквизиты документов-оснований (прекра-щения) права муниципаль-ной собствен-ности</t>
  </si>
  <si>
    <t>Сведения о правооблада-теле</t>
  </si>
  <si>
    <t>Амортиза-ция/износ (тыс.руб)</t>
  </si>
  <si>
    <t xml:space="preserve">РАЗДЕЛ 2. </t>
  </si>
  <si>
    <t>Сведения о муниципальном движимом имуществе</t>
  </si>
  <si>
    <t>Наименование движимого имущества</t>
  </si>
  <si>
    <t>Дата  возникновения и прекращения права муниципальной собственности</t>
  </si>
  <si>
    <t>Реквизиты  документов – оснований  возникновения (прекращения) права муниципальной собственности</t>
  </si>
  <si>
    <t>Сведения об  ограничениях (обременениях) с указанием основания и даты их возниновения и прекращения</t>
  </si>
  <si>
    <t>Амортизация/ износ (тыс.руб.)</t>
  </si>
  <si>
    <t>Итого</t>
  </si>
  <si>
    <t>Всего</t>
  </si>
  <si>
    <t>Наименование акционерного общества- эмитента, ОГРН</t>
  </si>
  <si>
    <t>Количество акций, выпущенных акционерным обществом (с указанием количества привилегированных акций)</t>
  </si>
  <si>
    <t>Размер доли в уставном капитале, принадлежащей муниципальному образованию, %</t>
  </si>
  <si>
    <t>Номинальная стоимость акций</t>
  </si>
  <si>
    <t>находящихся в муниципальной собственности</t>
  </si>
  <si>
    <t>Наименование  хозяйственного  общества,   товарищества, ОГРН</t>
  </si>
  <si>
    <t>Размер уставного  (складочного) капитала  хозяйственного общества, товарищества</t>
  </si>
  <si>
    <t>Размер доли в уставном  (складочном) капитале,  принадлежащей  муниципальному   образованию, %</t>
  </si>
  <si>
    <t>капиталах хозяйственных обществ и товариществ,</t>
  </si>
  <si>
    <t>Адрес</t>
  </si>
  <si>
    <t xml:space="preserve">Полное наименование и организационно-правовая форма юридического лица    </t>
  </si>
  <si>
    <t>ОГРН и дата регистрации</t>
  </si>
  <si>
    <t xml:space="preserve">Балансовая стоимость основных средств (фондов) тыс.руб.  </t>
  </si>
  <si>
    <t xml:space="preserve">Остаточная стоимость основных средств (фондов) тыс.руб.  </t>
  </si>
  <si>
    <t xml:space="preserve">РАЗДЕЛ 3. </t>
  </si>
  <si>
    <t>Сведения о муниципальных унитарных предприятиях, муниципальных учреждениях, хозяйственных обществах,</t>
  </si>
  <si>
    <t>товариществах, акции, доли (вклады) в уставном (складочном) капитале которых принадлежат муниципальному образованию,</t>
  </si>
  <si>
    <t>иных юридических лицах, в которых муниципальное образование является учредителем</t>
  </si>
  <si>
    <t>3.1. Муниципальные предприятия</t>
  </si>
  <si>
    <t>3.2. Муниципальные учреждения</t>
  </si>
  <si>
    <t>3.3. Хозяйственные общества, товарищества, акции, доли (вклады) в уставном (складочном) капитале 
которых принадлежат  муниципальному образованию, иные юридические лица,                        
                       в которых муниципальный район является учредителем</t>
  </si>
  <si>
    <t>Итого по разделу 3</t>
  </si>
  <si>
    <t>муниципального района "Корочанский район"</t>
  </si>
  <si>
    <t>Кадастровая стоимость (тыс.руб.)</t>
  </si>
  <si>
    <t xml:space="preserve"> - </t>
  </si>
  <si>
    <t>Сведения об ограниче-ниях (обремене-ниях) с указанием основания и даты их возникно-вения и прераще-ния</t>
  </si>
  <si>
    <t xml:space="preserve">Размер уставного фонда (для муниципаль-ных унитар-ных пред-приятий) тыс.руб. </t>
  </si>
  <si>
    <t xml:space="preserve">Общая пло-щадь, протя-женность, глубина,объем (м2, м, м3) </t>
  </si>
  <si>
    <t xml:space="preserve">Дата возникновения и прекращения права </t>
  </si>
  <si>
    <t>1.1 Сооружения</t>
  </si>
  <si>
    <t>1.2 Нежилые здания (помещения)</t>
  </si>
  <si>
    <t>1.3 Дороги</t>
  </si>
  <si>
    <t>2.1 Транспортные средства</t>
  </si>
  <si>
    <t>2.2 Имущество стоимостью 200 000 руб и выше (особо ценное)</t>
  </si>
  <si>
    <t>РНМИ</t>
  </si>
  <si>
    <t>Вид разре-шенного использова-ния</t>
  </si>
  <si>
    <t>Местополо-жение</t>
  </si>
  <si>
    <t>Кадаст-ровый номер</t>
  </si>
  <si>
    <t>Категория земель</t>
  </si>
  <si>
    <t>Сведения об огра-ничениях (обремене-ниях) с указанием основания и даты их возникно-вения и прераще-ния</t>
  </si>
  <si>
    <t>Балансовая стомость (тыс. руб.)</t>
  </si>
  <si>
    <t>Кадастровая стоимость (тыс. руб.)</t>
  </si>
  <si>
    <t>Площадь (кв.м)</t>
  </si>
  <si>
    <t>2.3  Иное имущество</t>
  </si>
  <si>
    <t>2.4  Сведения об акциях акционерных обществ,</t>
  </si>
  <si>
    <t>2.5 Сведения о долях (вкладах) в уставных (складочных)</t>
  </si>
  <si>
    <t xml:space="preserve">Утвержден </t>
  </si>
  <si>
    <t>в том числе земельные участки</t>
  </si>
  <si>
    <t>1.4  Жилищный фонд</t>
  </si>
  <si>
    <t>1.5 Земельные участки</t>
  </si>
  <si>
    <t>Наименова-ние недвижи-мого имущества</t>
  </si>
  <si>
    <t>Реквизиты доку-мента -  основа-ния  создания юридического ли-ца (участия муни-ципального обра-зования в созда-нии (уставном капитале) юриди-ческого лица)</t>
  </si>
  <si>
    <t>Размер доли,  принадлежа-щей муници-пальному образованию (для хозяй-ственных обществ и товариществ) (%)</t>
  </si>
  <si>
    <t>Форма № 4</t>
  </si>
  <si>
    <t xml:space="preserve">СВОДНЫЙ РЕЕСТР МУНИЦИПАЛЬНОГО ИМУЩЕСТВА (акций, долей хозяйственных обществ), </t>
  </si>
  <si>
    <t>Наименование организации или имущества</t>
  </si>
  <si>
    <t>Объекты недвижимости</t>
  </si>
  <si>
    <t>Остаточная балансовая стоимость имущества (тыс.руб.)</t>
  </si>
  <si>
    <t>кол-во</t>
  </si>
  <si>
    <t xml:space="preserve">общая площадь </t>
  </si>
  <si>
    <t>всего</t>
  </si>
  <si>
    <t>в том числе:</t>
  </si>
  <si>
    <t>кв.м</t>
  </si>
  <si>
    <t>недвижимое</t>
  </si>
  <si>
    <t>движи-мое</t>
  </si>
  <si>
    <t>в т.ч. жилой фонд</t>
  </si>
  <si>
    <t>в т.ч.</t>
  </si>
  <si>
    <t>жилой фонд</t>
  </si>
  <si>
    <t>Раздел I Предприятия</t>
  </si>
  <si>
    <t>Итого:</t>
  </si>
  <si>
    <t>Раздел II Учреждения</t>
  </si>
  <si>
    <t>Раздел III   Имущество, не закрепленное за муниципальными предприятиями и учреждениями (имущество казны)</t>
  </si>
  <si>
    <t>ВСЕГО по муниципальному образованию:</t>
  </si>
  <si>
    <t>1.</t>
  </si>
  <si>
    <t>Администрация Заяченского сельского поселения</t>
  </si>
  <si>
    <t>2.</t>
  </si>
  <si>
    <t>Земское собрание Заяченского сельского поселения</t>
  </si>
  <si>
    <t>Заяченское сельское  поселение</t>
  </si>
  <si>
    <t>муниципального района «Корочанский район»</t>
  </si>
  <si>
    <t>Братская могила</t>
  </si>
  <si>
    <t>с. Заячье</t>
  </si>
  <si>
    <t>-</t>
  </si>
  <si>
    <t>Дом культуры</t>
  </si>
  <si>
    <t>с. Заячье,  ул. Выгон, 56</t>
  </si>
  <si>
    <t>31:09:1403001:369</t>
  </si>
  <si>
    <t>Договор безвозмездного пользования 25.04.2018г</t>
  </si>
  <si>
    <t>Гараж</t>
  </si>
  <si>
    <t>31:09:1403001:337</t>
  </si>
  <si>
    <t>ИТОГО:</t>
  </si>
  <si>
    <t>х</t>
  </si>
  <si>
    <t>Распоряжение № 149</t>
  </si>
  <si>
    <t xml:space="preserve">Объект культурного наследия
Распоряжение правительства Белгородской области № 451-рп от 23.09.2013
</t>
  </si>
  <si>
    <t>Дорога с твердым покрытием</t>
  </si>
  <si>
    <t>с. Заячье,ул. Выгон</t>
  </si>
  <si>
    <t>с. Заячье,ул. Гокова</t>
  </si>
  <si>
    <t>с. Заячье,ул. Голосеновка</t>
  </si>
  <si>
    <t>с. Заячье,ул. Голоузовка</t>
  </si>
  <si>
    <t>с. Заячье,ул. Дегтятское</t>
  </si>
  <si>
    <t>с. Заячье,ул. Дружба</t>
  </si>
  <si>
    <t>с. Заячье,ул. Куток</t>
  </si>
  <si>
    <t>с. Заячье,ул. Лозочки</t>
  </si>
  <si>
    <t>с. Заячье,ул. Матреновка</t>
  </si>
  <si>
    <t>с. Заячье,ул. Озеровка</t>
  </si>
  <si>
    <t>с. Заячье,ул. Шлях</t>
  </si>
  <si>
    <t>с. Заячье,ул. Татиное</t>
  </si>
  <si>
    <t>с. Заячье,ул. Пустошь</t>
  </si>
  <si>
    <t>Распоряжение № 14а-р</t>
  </si>
  <si>
    <t>с. Заячье, ул. Пустошь</t>
  </si>
  <si>
    <t>31:09:14 03 001:497</t>
  </si>
  <si>
    <t>31:09:14 03 003:33</t>
  </si>
  <si>
    <t>31:09:14 03 003:34</t>
  </si>
  <si>
    <t>31:09:1403010:50</t>
  </si>
  <si>
    <t>31:09:1403010:84</t>
  </si>
  <si>
    <t>31:09:1403004:43</t>
  </si>
  <si>
    <t>31:09:1403010:62</t>
  </si>
  <si>
    <t>31:09:1403010:61</t>
  </si>
  <si>
    <t>31:09:1403010:71</t>
  </si>
  <si>
    <t>31:09:1403002:54</t>
  </si>
  <si>
    <t>31:09:1403009:63</t>
  </si>
  <si>
    <t>31:09:1403001:41</t>
  </si>
  <si>
    <t>31:09:1403003:36</t>
  </si>
  <si>
    <t>31:09:1403009:102</t>
  </si>
  <si>
    <t>с. Заячье, ул.Выгон</t>
  </si>
  <si>
    <t>Земли населенных пунктов</t>
  </si>
  <si>
    <t>31:09:1403003:21</t>
  </si>
  <si>
    <t xml:space="preserve">Заявление Чумакова Мария Федоровна №31/016/111/2016-774 от 14.05.2016 г.;
Федеральный Закон "О государственной регистрации прав на недвижимое имущество и сделок с ним" №122-ФЗ от 21.07.1997 г
</t>
  </si>
  <si>
    <t xml:space="preserve">Заявление Гуркина Екатерина Егоровна от 17.05.2018 г.;
Ст. 56 Федерального закона "О государственной регистрации недвижимости" №218-ФЗ от 13.07.2015 г.
</t>
  </si>
  <si>
    <t>Федеральный Закон "О государственной регистрации прав на недвижимое имущество и сделок с ним" №122-ФЗ от 21.07.1997 г.</t>
  </si>
  <si>
    <t xml:space="preserve">Постановление администрации муниципального района "Корочанский район" Белгородской области №381 от 28.07.2017 г.;
Договор постоянного (бессрочного) пользования земельными участками, являющимися государственной собственностью от 07.08.2017 г.
</t>
  </si>
  <si>
    <t xml:space="preserve">Договор постоянного (бессрочного) пользования земельными участками, являющимися государственной собственностью от 07.08.2017 г.;
Постановление администрации муниципального района "Корочанский район" Белгородской области №381 от 28.07.2017 г.
</t>
  </si>
  <si>
    <t>Для ведения ЛПХ</t>
  </si>
  <si>
    <t>Коммунальное обслуживание</t>
  </si>
  <si>
    <t>Для размещения кладбищ</t>
  </si>
  <si>
    <t>Земельные участки-занятые парками, алеями, скверами</t>
  </si>
  <si>
    <t>Под домом культуры</t>
  </si>
  <si>
    <t>Земельные участки общего пользования</t>
  </si>
  <si>
    <t>31:09:1403012:19</t>
  </si>
  <si>
    <t xml:space="preserve">Решение Корочанского районног суда Белгородской области от 18.09.2018г.
</t>
  </si>
  <si>
    <t>Прицеп тракторный 2ПТС-4,5</t>
  </si>
  <si>
    <t>Трактор МТЗ-82</t>
  </si>
  <si>
    <t>Автомобиль ЛАДА КАЛИНА,219410</t>
  </si>
  <si>
    <t>Накладная № 99</t>
  </si>
  <si>
    <t xml:space="preserve">Паспорт самох.  машины
СВ 006066                       акт  передачи
</t>
  </si>
  <si>
    <t>Накладная № 8081</t>
  </si>
  <si>
    <t>Администрация</t>
  </si>
  <si>
    <t>Металлическое ограждение кладбища</t>
  </si>
  <si>
    <t>Парк Юбилейный (тротуарные дорожки, спортивная площадка, МАФ, фонари на метал. стойках, детский городок)</t>
  </si>
  <si>
    <t>Акт приема-передачи имущества муниципальной собственности Корочанского района</t>
  </si>
  <si>
    <t>Заяченское сельское поселение</t>
  </si>
  <si>
    <t>31:09:14 03001:551</t>
  </si>
  <si>
    <t xml:space="preserve">Иное движимое 
  имущество
</t>
  </si>
  <si>
    <t xml:space="preserve"> решением Земского собрания Заяченского сельского поселения</t>
  </si>
  <si>
    <t>РЕЕСТР МУНИЦИПАЛЬНОГО ИМУЩЕСТВА________________________________</t>
  </si>
  <si>
    <t xml:space="preserve">Решение муниципального совета муниципального района "Корочанский район" Белгородской области №Р/465-52-1 от 31.10.2012г, Решение земского собрания Заяченского сельского поселения № 191 от 05.12.2012г Акт приема-передачи имущества муниципальной собственности Корочанского района от 17.12.2012г
</t>
  </si>
  <si>
    <t xml:space="preserve">Договор постоянного (бессрочного) пользования земельным участком, являющимся государственной собственностью от 19.06.2013г, Постановление администрации Муниципального района "Корочанский район" Белгородской области № 453 от 19.06.2013г
</t>
  </si>
  <si>
    <t>Договор постоянного (бессрочного) пользования земельным участком, являющимся государственной собственностью от 18.12.2013г, Постановление администрации Муниципального района "Корочанский район" Белгородской области № 1029 от 18.12.2013г</t>
  </si>
  <si>
    <t xml:space="preserve">Договор постоянного (бессрочного) пользования земельным участком, являющимся государственной собственностью от 18.12.2013г, Постановление администрации Муниципального района "Корочанский район" Белгородской области № 1029 от 18.12.2013г
</t>
  </si>
  <si>
    <t xml:space="preserve">Федеральный закон  №53-ФЗ от 17.04.2006 г.;
Решение Земского собрания Заяченского сельского поселения "О согласовании перечня имущества муниципального образования "Корочанский район" подлежащего безвозмездной передаче в собственность Заяченского сельского поселения" №2 от 24.01.2007 г.;
Акт приема-передачи имущества муниципальной собственности Корочанского района в собственность Заяченского сельского поселения от 20.12.2007 г.;
Закон Белгородской области "О разграничении муниципального имущества муниципальными районами и вновь образованными в их границах городскими и сельскими поселениями" №148 от 18.09.2007 г.;
Распоряжение главы местного самоуправления Корочанского района Белгородской области №601-р от 28.12.2006 г.
</t>
  </si>
  <si>
    <t xml:space="preserve">Заявление о внесении в ЕГРН записи о прекращении права (ограничения (обременения) права) №31/016/010/2017-2402 от 27.09.2017 г.;
Статья 56 Федерального закона "О государственной регистрации недвижимости" №218-ФЗ от 13.07.2015 г
</t>
  </si>
  <si>
    <t xml:space="preserve">Заявление о внесении в ЕГРН записи о прекращении права (ограничения (обременения) права) №31/016/010/2017-2648 от 11.10.2017 г.;
Ст. 56. Федеральный Закон "О государственной регистрации недвижимости". №218-ФЗ от 13.07.2015 г.
</t>
  </si>
  <si>
    <t xml:space="preserve">Заявление о внесении в ЕГРН записи о прекращении права (ограничения (обременения) права) №31/016/010/2017-2401 от 27.09.2017 г.;
Статья 56 Федерального закона "О государственной регистрации недвижимости" №218-ФЗ от 13.07.2015 г.
</t>
  </si>
  <si>
    <t xml:space="preserve">Заявление о внесении в ЕГРН записи о прекращении права (ограничения (обременения) права) №31/016/113/2016-965 от 05.07.2016 г.;
Статья 30.2 Федерального закона "О государственной регистрации прав на недвижимое имущество и сделок с ним" №122-ФЗ от 21.07.1997 г
</t>
  </si>
  <si>
    <t>Закон Белгородской области № 148 от 18.09.2007г, Распоряжение главы местного самоуправленияКорочанского района № 601-р от 28.12.2006г, Решение Земского собрания Заяченского сельского поселения № 2 от 24.01.2007г, Акт приема передачи имущества муниципальной собственности Корочанского района от 20.12.2007г</t>
  </si>
  <si>
    <t xml:space="preserve">Закон Белгородской области № 148 от 18.09.2007г, Распоряжение главы местного самоуправления Корочанского района № 601-р от 28.12.2006г, Решение Земского собрания Заяченского сельского поселения № 2 от 24.01.2007г, Акт приема передачи имущества муниципальной собственности Корочанского района  от 20.12.2007г
</t>
  </si>
  <si>
    <t>Тротуар ул.Голоузовка</t>
  </si>
  <si>
    <t>Распоряжение администрации Заяченского сельского поселения № 14а-р</t>
  </si>
  <si>
    <t>Администра-ция Заяченского сельского поселения муниципаль-ного района «Корочанский район Белгородской области</t>
  </si>
  <si>
    <t>Земское собрание Заяченского сельского поселения муниципального района «Корочанский район Белгородской области</t>
  </si>
  <si>
    <t>309205 Белгородская обл., Корочанский район, с Заячье, ул. Выгон, 56</t>
  </si>
  <si>
    <t>1063120003011  23.01.2006г</t>
  </si>
  <si>
    <t>1063120003000 23.01.2006г</t>
  </si>
  <si>
    <t>Свидетельство о государственной регистрации юридического лица серия 31 № 001703047 от 23.01.2006г</t>
  </si>
  <si>
    <t>Свидетельство о государственной регистрации юридического лица серия 31 № 001703048 от 23.01.2006г</t>
  </si>
  <si>
    <t>по состоянию на 1 января 2021 года</t>
  </si>
  <si>
    <t xml:space="preserve"> по состоянию на 01.01.2021 г.</t>
  </si>
  <si>
    <t>31:09:1403010:68</t>
  </si>
  <si>
    <t>31:09:1403008:77</t>
  </si>
  <si>
    <t>31:09:1403003:24</t>
  </si>
  <si>
    <t>с. Заячье ул.Озеровка</t>
  </si>
  <si>
    <t>Для сельскохозяйственного производства</t>
  </si>
  <si>
    <t>Статья 56 Федерального закона "О государственной
регистрации недвижимости", Заявление о
государственной регистрации прав на недвижимое
имущество31:09:1403010:68-31/016/2020-1</t>
  </si>
  <si>
    <t>Федеральный закон "О государственной регистрации
недвижимости", Заявления о государственном
кадастровом учете и (или) государственной регистрации
прав, ограничений прав, обременений объектов
недвижимости, сделок с прилагаемыми документами
(статьи 15, 19 Закона) 31:09:1403008:77-31/072/2020-1</t>
  </si>
  <si>
    <t>Решение Муниципального совета муниципального района "Корочанский район" от 09.10.2020г № Р/279-22-3 "О передаче имущества в собственность поселений Корочанского района" Акт передачи</t>
  </si>
  <si>
    <t>Включен  в перечень для СМП</t>
  </si>
  <si>
    <t>от 10 февраля 2021 г. № 129</t>
  </si>
</sst>
</file>

<file path=xl/styles.xml><?xml version="1.0" encoding="utf-8"?>
<styleSheet xmlns="http://schemas.openxmlformats.org/spreadsheetml/2006/main">
  <numFmts count="6">
    <numFmt numFmtId="164" formatCode="#,##0.00_р_."/>
    <numFmt numFmtId="165" formatCode="0.0"/>
    <numFmt numFmtId="166" formatCode="000000"/>
    <numFmt numFmtId="167" formatCode="0.000"/>
    <numFmt numFmtId="168" formatCode="#,##0.000"/>
    <numFmt numFmtId="169" formatCode="#,##0.0"/>
  </numFmts>
  <fonts count="34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.5"/>
      <name val="Arial"/>
      <family val="2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2"/>
      <name val="Times New Roman"/>
      <family val="1"/>
    </font>
    <font>
      <sz val="11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9">
    <xf numFmtId="0" fontId="0" fillId="0" borderId="0" xfId="0"/>
    <xf numFmtId="0" fontId="0" fillId="0" borderId="3" xfId="0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vertical="top" wrapText="1"/>
    </xf>
    <xf numFmtId="0" fontId="0" fillId="0" borderId="3" xfId="0" applyBorder="1"/>
    <xf numFmtId="0" fontId="3" fillId="0" borderId="3" xfId="0" applyFont="1" applyBorder="1" applyAlignment="1">
      <alignment horizontal="center"/>
    </xf>
    <xf numFmtId="0" fontId="0" fillId="0" borderId="4" xfId="0" applyBorder="1"/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/>
    <xf numFmtId="14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14" fontId="4" fillId="0" borderId="3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49" fontId="0" fillId="0" borderId="4" xfId="0" applyNumberFormat="1" applyBorder="1" applyAlignment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center" vertical="center"/>
    </xf>
    <xf numFmtId="164" fontId="10" fillId="0" borderId="0" xfId="0" applyNumberFormat="1" applyFont="1" applyFill="1"/>
    <xf numFmtId="0" fontId="8" fillId="0" borderId="3" xfId="0" applyFont="1" applyFill="1" applyBorder="1"/>
    <xf numFmtId="0" fontId="10" fillId="0" borderId="3" xfId="0" applyFont="1" applyFill="1" applyBorder="1" applyAlignment="1">
      <alignment horizontal="center"/>
    </xf>
    <xf numFmtId="164" fontId="10" fillId="0" borderId="0" xfId="0" applyNumberFormat="1" applyFont="1" applyFill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11" fillId="0" borderId="0" xfId="0" applyFont="1" applyFill="1"/>
    <xf numFmtId="2" fontId="5" fillId="0" borderId="3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/>
    </xf>
    <xf numFmtId="0" fontId="17" fillId="0" borderId="16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3" xfId="0" applyFont="1" applyFill="1" applyBorder="1"/>
    <xf numFmtId="0" fontId="16" fillId="0" borderId="0" xfId="0" applyFont="1" applyFill="1"/>
    <xf numFmtId="166" fontId="1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/>
    <xf numFmtId="0" fontId="16" fillId="0" borderId="10" xfId="0" applyFont="1" applyFill="1" applyBorder="1"/>
    <xf numFmtId="0" fontId="16" fillId="0" borderId="16" xfId="0" applyFont="1" applyFill="1" applyBorder="1"/>
    <xf numFmtId="0" fontId="11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4" fillId="0" borderId="0" xfId="0" applyFont="1" applyFill="1"/>
    <xf numFmtId="4" fontId="4" fillId="0" borderId="0" xfId="0" applyNumberFormat="1" applyFont="1" applyFill="1"/>
    <xf numFmtId="0" fontId="5" fillId="0" borderId="3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vertical="center" wrapText="1"/>
    </xf>
    <xf numFmtId="4" fontId="21" fillId="0" borderId="0" xfId="0" applyNumberFormat="1" applyFont="1" applyFill="1" applyAlignment="1">
      <alignment vertical="center" wrapText="1"/>
    </xf>
    <xf numFmtId="164" fontId="4" fillId="0" borderId="0" xfId="0" applyNumberFormat="1" applyFont="1" applyFill="1" applyBorder="1"/>
    <xf numFmtId="164" fontId="4" fillId="0" borderId="0" xfId="0" applyNumberFormat="1" applyFont="1" applyFill="1"/>
    <xf numFmtId="0" fontId="11" fillId="0" borderId="0" xfId="0" applyFont="1" applyFill="1" applyBorder="1" applyAlignment="1">
      <alignment horizontal="center" vertical="center"/>
    </xf>
    <xf numFmtId="4" fontId="11" fillId="0" borderId="0" xfId="0" applyNumberFormat="1" applyFont="1" applyFill="1" applyBorder="1"/>
    <xf numFmtId="164" fontId="11" fillId="0" borderId="0" xfId="0" applyNumberFormat="1" applyFont="1" applyFill="1" applyBorder="1"/>
    <xf numFmtId="2" fontId="11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/>
    <xf numFmtId="164" fontId="10" fillId="0" borderId="0" xfId="0" applyNumberFormat="1" applyFont="1" applyFill="1" applyBorder="1"/>
    <xf numFmtId="164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/>
    <xf numFmtId="0" fontId="21" fillId="0" borderId="3" xfId="0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/>
    </xf>
    <xf numFmtId="2" fontId="11" fillId="0" borderId="0" xfId="0" applyNumberFormat="1" applyFont="1" applyFill="1"/>
    <xf numFmtId="164" fontId="18" fillId="0" borderId="0" xfId="0" applyNumberFormat="1" applyFont="1" applyFill="1"/>
    <xf numFmtId="0" fontId="22" fillId="0" borderId="0" xfId="0" applyFont="1" applyFill="1"/>
    <xf numFmtId="3" fontId="20" fillId="0" borderId="0" xfId="0" applyNumberFormat="1" applyFont="1" applyFill="1" applyBorder="1" applyAlignment="1">
      <alignment horizontal="center" vertical="center"/>
    </xf>
    <xf numFmtId="0" fontId="22" fillId="0" borderId="0" xfId="0" applyFont="1"/>
    <xf numFmtId="0" fontId="12" fillId="0" borderId="3" xfId="0" applyFont="1" applyFill="1" applyBorder="1" applyAlignment="1">
      <alignment horizontal="center" vertical="center"/>
    </xf>
    <xf numFmtId="2" fontId="4" fillId="0" borderId="0" xfId="0" applyNumberFormat="1" applyFont="1" applyFill="1"/>
    <xf numFmtId="0" fontId="2" fillId="0" borderId="0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center" vertical="top"/>
    </xf>
    <xf numFmtId="0" fontId="6" fillId="0" borderId="3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/>
    </xf>
    <xf numFmtId="2" fontId="11" fillId="0" borderId="0" xfId="0" applyNumberFormat="1" applyFont="1" applyFill="1" applyAlignment="1">
      <alignment horizontal="center" vertical="top"/>
    </xf>
    <xf numFmtId="0" fontId="16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1" fillId="0" borderId="0" xfId="0" applyFont="1" applyFill="1"/>
    <xf numFmtId="0" fontId="19" fillId="0" borderId="0" xfId="0" applyFont="1" applyFill="1" applyAlignment="1">
      <alignment horizontal="center" vertical="top"/>
    </xf>
    <xf numFmtId="0" fontId="21" fillId="0" borderId="10" xfId="0" applyFont="1" applyFill="1" applyBorder="1" applyAlignment="1"/>
    <xf numFmtId="0" fontId="21" fillId="0" borderId="12" xfId="0" applyFont="1" applyFill="1" applyBorder="1" applyAlignment="1"/>
    <xf numFmtId="2" fontId="4" fillId="0" borderId="0" xfId="0" applyNumberFormat="1" applyFont="1" applyFill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164" fontId="18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8" fillId="0" borderId="6" xfId="0" applyFont="1" applyFill="1" applyBorder="1" applyAlignment="1">
      <alignment horizontal="right" vertical="center" wrapText="1"/>
    </xf>
    <xf numFmtId="164" fontId="10" fillId="0" borderId="0" xfId="0" applyNumberFormat="1" applyFont="1" applyFill="1" applyAlignment="1">
      <alignment horizontal="right" vertical="center"/>
    </xf>
    <xf numFmtId="164" fontId="10" fillId="0" borderId="0" xfId="0" applyNumberFormat="1" applyFont="1" applyFill="1" applyBorder="1" applyAlignment="1">
      <alignment horizontal="right" vertical="center"/>
    </xf>
    <xf numFmtId="164" fontId="18" fillId="0" borderId="0" xfId="0" applyNumberFormat="1" applyFont="1" applyFill="1" applyAlignment="1">
      <alignment horizontal="right" vertical="center"/>
    </xf>
    <xf numFmtId="0" fontId="13" fillId="0" borderId="9" xfId="0" applyFont="1" applyFill="1" applyBorder="1" applyAlignment="1">
      <alignment vertical="center" wrapText="1"/>
    </xf>
    <xf numFmtId="0" fontId="13" fillId="0" borderId="0" xfId="0" applyFont="1" applyFill="1" applyAlignment="1">
      <alignment horizontal="right" vertical="center"/>
    </xf>
    <xf numFmtId="0" fontId="13" fillId="0" borderId="1" xfId="0" applyFont="1" applyFill="1" applyBorder="1" applyAlignment="1">
      <alignment horizontal="right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 vertical="center"/>
    </xf>
    <xf numFmtId="0" fontId="26" fillId="0" borderId="0" xfId="0" applyFont="1" applyFill="1"/>
    <xf numFmtId="0" fontId="26" fillId="0" borderId="0" xfId="0" applyFont="1" applyFill="1" applyAlignment="1">
      <alignment horizontal="left"/>
    </xf>
    <xf numFmtId="0" fontId="28" fillId="0" borderId="3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vertical="top" wrapText="1"/>
    </xf>
    <xf numFmtId="0" fontId="15" fillId="0" borderId="3" xfId="0" applyNumberFormat="1" applyFont="1" applyFill="1" applyBorder="1" applyAlignment="1">
      <alignment horizontal="center" vertical="top" wrapText="1"/>
    </xf>
    <xf numFmtId="0" fontId="15" fillId="0" borderId="12" xfId="0" applyFont="1" applyFill="1" applyBorder="1" applyAlignment="1">
      <alignment vertical="top" wrapText="1"/>
    </xf>
    <xf numFmtId="0" fontId="16" fillId="0" borderId="3" xfId="0" applyFont="1" applyBorder="1" applyAlignment="1">
      <alignment horizontal="center" vertical="top" wrapText="1"/>
    </xf>
    <xf numFmtId="0" fontId="15" fillId="0" borderId="16" xfId="0" applyNumberFormat="1" applyFont="1" applyFill="1" applyBorder="1" applyAlignment="1">
      <alignment horizontal="center" vertical="top" wrapText="1"/>
    </xf>
    <xf numFmtId="14" fontId="16" fillId="0" borderId="3" xfId="0" applyNumberFormat="1" applyFont="1" applyBorder="1" applyAlignment="1">
      <alignment horizontal="center" vertical="top" wrapText="1"/>
    </xf>
    <xf numFmtId="14" fontId="16" fillId="0" borderId="0" xfId="0" applyNumberFormat="1" applyFont="1" applyBorder="1" applyAlignment="1">
      <alignment horizontal="center" vertical="top" wrapText="1"/>
    </xf>
    <xf numFmtId="0" fontId="15" fillId="0" borderId="10" xfId="0" applyFont="1" applyFill="1" applyBorder="1" applyAlignment="1">
      <alignment horizontal="center" vertical="top" wrapText="1"/>
    </xf>
    <xf numFmtId="0" fontId="15" fillId="0" borderId="16" xfId="0" applyFont="1" applyFill="1" applyBorder="1" applyAlignment="1">
      <alignment vertical="top" wrapText="1"/>
    </xf>
    <xf numFmtId="0" fontId="16" fillId="0" borderId="0" xfId="0" applyFont="1" applyBorder="1" applyAlignment="1">
      <alignment horizontal="center" vertical="top" wrapText="1"/>
    </xf>
    <xf numFmtId="14" fontId="16" fillId="0" borderId="4" xfId="0" applyNumberFormat="1" applyFont="1" applyBorder="1" applyAlignment="1">
      <alignment horizontal="center" vertical="top" wrapText="1"/>
    </xf>
    <xf numFmtId="14" fontId="16" fillId="0" borderId="24" xfId="0" applyNumberFormat="1" applyFont="1" applyBorder="1" applyAlignment="1">
      <alignment horizontal="center" vertical="top" wrapText="1"/>
    </xf>
    <xf numFmtId="0" fontId="16" fillId="0" borderId="8" xfId="0" applyFont="1" applyBorder="1" applyAlignment="1">
      <alignment horizontal="center" vertical="top" wrapText="1"/>
    </xf>
    <xf numFmtId="1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/>
    <xf numFmtId="0" fontId="4" fillId="0" borderId="10" xfId="0" applyFont="1" applyFill="1" applyBorder="1"/>
    <xf numFmtId="0" fontId="16" fillId="0" borderId="12" xfId="0" applyFont="1" applyBorder="1" applyAlignment="1">
      <alignment horizontal="center" vertical="top" wrapText="1"/>
    </xf>
    <xf numFmtId="0" fontId="4" fillId="0" borderId="16" xfId="0" applyFont="1" applyFill="1" applyBorder="1"/>
    <xf numFmtId="0" fontId="30" fillId="0" borderId="3" xfId="0" applyFont="1" applyBorder="1" applyAlignment="1">
      <alignment horizontal="center" vertical="top" wrapText="1"/>
    </xf>
    <xf numFmtId="0" fontId="4" fillId="0" borderId="21" xfId="0" applyFont="1" applyFill="1" applyBorder="1"/>
    <xf numFmtId="0" fontId="4" fillId="0" borderId="10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top" wrapText="1"/>
    </xf>
    <xf numFmtId="0" fontId="16" fillId="0" borderId="21" xfId="0" applyFont="1" applyBorder="1" applyAlignment="1">
      <alignment horizontal="center" vertical="top" wrapText="1"/>
    </xf>
    <xf numFmtId="14" fontId="16" fillId="0" borderId="21" xfId="0" applyNumberFormat="1" applyFont="1" applyBorder="1" applyAlignment="1">
      <alignment horizontal="center" vertical="top" wrapText="1"/>
    </xf>
    <xf numFmtId="0" fontId="16" fillId="0" borderId="22" xfId="0" applyFont="1" applyBorder="1" applyAlignment="1">
      <alignment horizontal="center" vertical="top" wrapText="1"/>
    </xf>
    <xf numFmtId="0" fontId="15" fillId="0" borderId="21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center" vertical="top" wrapText="1"/>
    </xf>
    <xf numFmtId="0" fontId="16" fillId="0" borderId="18" xfId="0" applyFont="1" applyBorder="1" applyAlignment="1">
      <alignment horizontal="center" vertical="top" wrapText="1"/>
    </xf>
    <xf numFmtId="0" fontId="10" fillId="0" borderId="20" xfId="0" applyFont="1" applyFill="1" applyBorder="1" applyAlignment="1">
      <alignment horizontal="center" vertical="top" wrapText="1"/>
    </xf>
    <xf numFmtId="0" fontId="30" fillId="0" borderId="21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wrapText="1"/>
    </xf>
    <xf numFmtId="167" fontId="5" fillId="0" borderId="4" xfId="0" applyNumberFormat="1" applyFont="1" applyFill="1" applyBorder="1" applyAlignment="1">
      <alignment horizontal="center" vertical="center"/>
    </xf>
    <xf numFmtId="168" fontId="21" fillId="0" borderId="3" xfId="0" applyNumberFormat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top"/>
    </xf>
    <xf numFmtId="0" fontId="15" fillId="0" borderId="20" xfId="0" applyFont="1" applyFill="1" applyBorder="1" applyAlignment="1">
      <alignment horizontal="center" vertical="top"/>
    </xf>
    <xf numFmtId="168" fontId="5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top" wrapText="1"/>
    </xf>
    <xf numFmtId="169" fontId="23" fillId="0" borderId="3" xfId="0" applyNumberFormat="1" applyFont="1" applyFill="1" applyBorder="1" applyAlignment="1">
      <alignment vertical="center"/>
    </xf>
    <xf numFmtId="169" fontId="23" fillId="0" borderId="3" xfId="0" applyNumberFormat="1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/>
    <xf numFmtId="0" fontId="16" fillId="0" borderId="10" xfId="0" applyFont="1" applyFill="1" applyBorder="1" applyAlignment="1">
      <alignment horizontal="center" vertical="top"/>
    </xf>
    <xf numFmtId="0" fontId="15" fillId="0" borderId="3" xfId="0" applyFont="1" applyFill="1" applyBorder="1" applyAlignment="1">
      <alignment horizontal="center" vertical="top"/>
    </xf>
    <xf numFmtId="0" fontId="19" fillId="0" borderId="0" xfId="0" applyFont="1" applyFill="1"/>
    <xf numFmtId="0" fontId="16" fillId="0" borderId="3" xfId="0" applyFont="1" applyBorder="1" applyAlignment="1">
      <alignment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top" wrapText="1"/>
    </xf>
    <xf numFmtId="0" fontId="28" fillId="0" borderId="3" xfId="0" applyFont="1" applyBorder="1" applyAlignment="1">
      <alignment horizontal="center" vertical="top" wrapText="1"/>
    </xf>
    <xf numFmtId="14" fontId="28" fillId="0" borderId="3" xfId="0" applyNumberFormat="1" applyFont="1" applyBorder="1" applyAlignment="1">
      <alignment horizontal="center" vertical="top" wrapText="1"/>
    </xf>
    <xf numFmtId="0" fontId="28" fillId="0" borderId="10" xfId="0" applyFont="1" applyBorder="1" applyAlignment="1">
      <alignment horizontal="center" vertical="top" wrapText="1"/>
    </xf>
    <xf numFmtId="0" fontId="28" fillId="0" borderId="12" xfId="0" applyFont="1" applyBorder="1" applyAlignment="1">
      <alignment horizontal="center" vertical="top" wrapText="1"/>
    </xf>
    <xf numFmtId="14" fontId="28" fillId="0" borderId="3" xfId="0" applyNumberFormat="1" applyFont="1" applyBorder="1" applyAlignment="1">
      <alignment vertical="top"/>
    </xf>
    <xf numFmtId="0" fontId="28" fillId="0" borderId="0" xfId="0" applyFont="1" applyBorder="1" applyAlignment="1">
      <alignment horizontal="center" vertical="top" wrapText="1"/>
    </xf>
    <xf numFmtId="14" fontId="7" fillId="0" borderId="3" xfId="0" applyNumberFormat="1" applyFont="1" applyFill="1" applyBorder="1" applyAlignment="1">
      <alignment horizontal="center" vertical="top"/>
    </xf>
    <xf numFmtId="0" fontId="31" fillId="0" borderId="3" xfId="0" applyFont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/>
    </xf>
    <xf numFmtId="0" fontId="7" fillId="0" borderId="12" xfId="0" applyNumberFormat="1" applyFont="1" applyFill="1" applyBorder="1" applyAlignment="1">
      <alignment horizontal="center" vertical="top"/>
    </xf>
    <xf numFmtId="0" fontId="7" fillId="0" borderId="3" xfId="0" applyNumberFormat="1" applyFont="1" applyFill="1" applyBorder="1" applyAlignment="1">
      <alignment horizontal="center" vertical="top"/>
    </xf>
    <xf numFmtId="14" fontId="7" fillId="0" borderId="3" xfId="0" applyNumberFormat="1" applyFont="1" applyFill="1" applyBorder="1" applyAlignment="1">
      <alignment horizontal="center" vertical="center"/>
    </xf>
    <xf numFmtId="0" fontId="28" fillId="0" borderId="8" xfId="0" applyFont="1" applyBorder="1" applyAlignment="1">
      <alignment horizontal="center" vertical="top" wrapText="1"/>
    </xf>
    <xf numFmtId="0" fontId="28" fillId="0" borderId="23" xfId="0" applyFont="1" applyBorder="1" applyAlignment="1">
      <alignment horizontal="center" vertical="top" wrapText="1"/>
    </xf>
    <xf numFmtId="0" fontId="28" fillId="0" borderId="4" xfId="0" applyFont="1" applyBorder="1" applyAlignment="1">
      <alignment horizontal="center" vertical="top" wrapText="1"/>
    </xf>
    <xf numFmtId="0" fontId="7" fillId="0" borderId="1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31" fillId="0" borderId="4" xfId="0" applyFont="1" applyBorder="1" applyAlignment="1">
      <alignment horizontal="center" vertical="top" wrapText="1"/>
    </xf>
    <xf numFmtId="0" fontId="32" fillId="0" borderId="12" xfId="0" applyNumberFormat="1" applyFont="1" applyFill="1" applyBorder="1" applyAlignment="1">
      <alignment horizontal="center" vertical="top"/>
    </xf>
    <xf numFmtId="168" fontId="11" fillId="0" borderId="0" xfId="0" applyNumberFormat="1" applyFont="1" applyFill="1" applyAlignment="1">
      <alignment horizontal="center" vertical="center"/>
    </xf>
    <xf numFmtId="14" fontId="15" fillId="0" borderId="3" xfId="0" applyNumberFormat="1" applyFont="1" applyFill="1" applyBorder="1" applyAlignment="1">
      <alignment horizontal="center" vertical="top"/>
    </xf>
    <xf numFmtId="0" fontId="7" fillId="0" borderId="3" xfId="0" applyFont="1" applyFill="1" applyBorder="1" applyAlignment="1">
      <alignment vertical="top" wrapText="1"/>
    </xf>
    <xf numFmtId="166" fontId="1" fillId="0" borderId="3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0" fontId="28" fillId="0" borderId="3" xfId="0" applyFont="1" applyFill="1" applyBorder="1" applyAlignment="1">
      <alignment horizontal="center" vertical="top" wrapText="1"/>
    </xf>
    <xf numFmtId="2" fontId="4" fillId="0" borderId="0" xfId="0" applyNumberFormat="1" applyFont="1" applyFill="1" applyAlignment="1">
      <alignment vertical="center"/>
    </xf>
    <xf numFmtId="0" fontId="8" fillId="0" borderId="3" xfId="0" applyFont="1" applyFill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top" wrapText="1"/>
    </xf>
    <xf numFmtId="0" fontId="19" fillId="0" borderId="3" xfId="0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top" wrapText="1"/>
    </xf>
    <xf numFmtId="0" fontId="30" fillId="2" borderId="3" xfId="0" applyFont="1" applyFill="1" applyBorder="1" applyAlignment="1">
      <alignment horizontal="center" vertical="top" wrapText="1"/>
    </xf>
    <xf numFmtId="168" fontId="11" fillId="0" borderId="0" xfId="0" applyNumberFormat="1" applyFont="1" applyFill="1"/>
    <xf numFmtId="169" fontId="10" fillId="0" borderId="0" xfId="0" applyNumberFormat="1" applyFont="1" applyFill="1"/>
    <xf numFmtId="0" fontId="15" fillId="0" borderId="10" xfId="0" applyFont="1" applyFill="1" applyBorder="1" applyAlignment="1">
      <alignment horizontal="center"/>
    </xf>
    <xf numFmtId="0" fontId="33" fillId="0" borderId="0" xfId="0" applyFont="1" applyFill="1" applyAlignment="1">
      <alignment vertical="center"/>
    </xf>
    <xf numFmtId="0" fontId="16" fillId="0" borderId="3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wrapText="1"/>
    </xf>
    <xf numFmtId="0" fontId="16" fillId="0" borderId="16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 wrapText="1"/>
    </xf>
    <xf numFmtId="0" fontId="27" fillId="0" borderId="22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16"/>
  <sheetViews>
    <sheetView zoomScaleNormal="100" zoomScalePageLayoutView="110" workbookViewId="0">
      <selection activeCell="M7" sqref="M7"/>
    </sheetView>
  </sheetViews>
  <sheetFormatPr defaultColWidth="9.140625" defaultRowHeight="15"/>
  <cols>
    <col min="1" max="1" width="7.28515625" style="37" customWidth="1"/>
    <col min="2" max="2" width="18.7109375" style="37" customWidth="1"/>
    <col min="3" max="3" width="14" style="37" customWidth="1"/>
    <col min="4" max="4" width="11.42578125" style="37" customWidth="1"/>
    <col min="5" max="5" width="12.42578125" style="72" customWidth="1"/>
    <col min="6" max="6" width="14" style="72" customWidth="1"/>
    <col min="7" max="7" width="12.42578125" style="37" customWidth="1"/>
    <col min="8" max="8" width="14.5703125" style="37" customWidth="1"/>
    <col min="9" max="9" width="11.85546875" style="37" customWidth="1"/>
    <col min="10" max="10" width="13.5703125" style="99" customWidth="1"/>
    <col min="11" max="11" width="12.42578125" style="37" customWidth="1"/>
    <col min="12" max="12" width="10.7109375" style="37" customWidth="1"/>
    <col min="13" max="13" width="16" style="37" customWidth="1"/>
    <col min="14" max="14" width="15.28515625" style="37" customWidth="1"/>
    <col min="15" max="15" width="15.140625" style="37" customWidth="1"/>
    <col min="16" max="16" width="11.85546875" style="37" customWidth="1"/>
    <col min="17" max="17" width="13.5703125" style="37" customWidth="1"/>
    <col min="18" max="16384" width="9.140625" style="37"/>
  </cols>
  <sheetData>
    <row r="1" spans="1:12" ht="15.75">
      <c r="I1" s="105"/>
      <c r="J1" s="106" t="s">
        <v>66</v>
      </c>
      <c r="K1" s="105"/>
      <c r="L1" s="105"/>
    </row>
    <row r="2" spans="1:12" ht="15.75">
      <c r="I2" s="105"/>
      <c r="J2" s="106" t="s">
        <v>171</v>
      </c>
      <c r="K2" s="105"/>
      <c r="L2" s="105"/>
    </row>
    <row r="3" spans="1:12" ht="15.75">
      <c r="I3" s="105"/>
      <c r="J3" s="106" t="s">
        <v>42</v>
      </c>
      <c r="K3" s="105"/>
      <c r="L3" s="105"/>
    </row>
    <row r="4" spans="1:12" ht="15.75">
      <c r="I4" s="234" t="s">
        <v>204</v>
      </c>
      <c r="J4" s="234"/>
      <c r="K4" s="234"/>
      <c r="L4" s="105"/>
    </row>
    <row r="6" spans="1:12" ht="15.75">
      <c r="F6" s="73" t="s">
        <v>172</v>
      </c>
      <c r="G6" s="183" t="s">
        <v>94</v>
      </c>
    </row>
    <row r="7" spans="1:12" ht="15.75">
      <c r="F7" s="73"/>
    </row>
    <row r="8" spans="1:12" ht="14.45" customHeight="1">
      <c r="E8" s="235" t="s">
        <v>193</v>
      </c>
      <c r="F8" s="235"/>
      <c r="G8" s="235"/>
    </row>
    <row r="9" spans="1:12" ht="15.75">
      <c r="F9" s="73"/>
    </row>
    <row r="10" spans="1:12" ht="15.75">
      <c r="F10" s="73" t="s">
        <v>6</v>
      </c>
    </row>
    <row r="11" spans="1:12" ht="15.75">
      <c r="F11" s="73" t="s">
        <v>7</v>
      </c>
    </row>
    <row r="14" spans="1:12" ht="190.5" customHeight="1">
      <c r="A14" s="36" t="s">
        <v>54</v>
      </c>
      <c r="B14" s="36" t="s">
        <v>70</v>
      </c>
      <c r="C14" s="36" t="s">
        <v>1</v>
      </c>
      <c r="D14" s="36" t="s">
        <v>5</v>
      </c>
      <c r="E14" s="36" t="s">
        <v>47</v>
      </c>
      <c r="F14" s="36" t="s">
        <v>3</v>
      </c>
      <c r="G14" s="36" t="s">
        <v>10</v>
      </c>
      <c r="H14" s="36" t="s">
        <v>43</v>
      </c>
      <c r="I14" s="36" t="s">
        <v>48</v>
      </c>
      <c r="J14" s="100" t="s">
        <v>8</v>
      </c>
      <c r="K14" s="36" t="s">
        <v>9</v>
      </c>
      <c r="L14" s="36" t="s">
        <v>45</v>
      </c>
    </row>
    <row r="15" spans="1:12" ht="15" customHeight="1">
      <c r="A15" s="36">
        <v>1</v>
      </c>
      <c r="B15" s="36">
        <v>2</v>
      </c>
      <c r="C15" s="36">
        <v>3</v>
      </c>
      <c r="D15" s="36">
        <v>4</v>
      </c>
      <c r="E15" s="36">
        <v>5</v>
      </c>
      <c r="F15" s="36">
        <v>6</v>
      </c>
      <c r="G15" s="36">
        <v>7</v>
      </c>
      <c r="H15" s="36">
        <v>8</v>
      </c>
      <c r="I15" s="36">
        <v>9</v>
      </c>
      <c r="J15" s="100">
        <v>10</v>
      </c>
      <c r="K15" s="36">
        <v>11</v>
      </c>
      <c r="L15" s="36">
        <v>12</v>
      </c>
    </row>
    <row r="16" spans="1:12" s="74" customFormat="1" ht="21" customHeight="1">
      <c r="A16" s="236" t="s">
        <v>49</v>
      </c>
      <c r="B16" s="237"/>
      <c r="C16" s="237"/>
      <c r="D16" s="237"/>
      <c r="E16" s="237"/>
      <c r="F16" s="237"/>
      <c r="G16" s="237"/>
      <c r="H16" s="237"/>
      <c r="I16" s="237"/>
      <c r="J16" s="236"/>
      <c r="K16" s="236"/>
      <c r="L16" s="236"/>
    </row>
    <row r="17" spans="1:19" s="74" customFormat="1" ht="365.45" customHeight="1">
      <c r="A17" s="190">
        <v>1</v>
      </c>
      <c r="B17" s="191" t="s">
        <v>99</v>
      </c>
      <c r="C17" s="191" t="s">
        <v>100</v>
      </c>
      <c r="D17" s="191" t="s">
        <v>169</v>
      </c>
      <c r="E17" s="191"/>
      <c r="F17" s="191">
        <v>1E-3</v>
      </c>
      <c r="G17" s="191">
        <v>1E-3</v>
      </c>
      <c r="H17" s="191">
        <v>1E-3</v>
      </c>
      <c r="I17" s="192">
        <v>41360</v>
      </c>
      <c r="J17" s="136" t="s">
        <v>173</v>
      </c>
      <c r="K17" s="136" t="s">
        <v>168</v>
      </c>
      <c r="L17" s="136" t="s">
        <v>111</v>
      </c>
      <c r="M17" s="216"/>
    </row>
    <row r="18" spans="1:19" s="74" customFormat="1" ht="15" customHeight="1">
      <c r="A18" s="157"/>
      <c r="B18" s="155" t="s">
        <v>108</v>
      </c>
      <c r="C18" s="155" t="s">
        <v>109</v>
      </c>
      <c r="D18" s="155" t="s">
        <v>109</v>
      </c>
      <c r="E18" s="155">
        <v>0</v>
      </c>
      <c r="F18" s="155">
        <v>1E-3</v>
      </c>
      <c r="G18" s="155">
        <v>1E-3</v>
      </c>
      <c r="H18" s="155">
        <v>1E-3</v>
      </c>
      <c r="I18" s="155" t="s">
        <v>109</v>
      </c>
      <c r="J18" s="155" t="s">
        <v>109</v>
      </c>
      <c r="K18" s="155" t="s">
        <v>109</v>
      </c>
      <c r="L18" s="155" t="s">
        <v>109</v>
      </c>
    </row>
    <row r="19" spans="1:19" s="74" customFormat="1" ht="21.75" customHeight="1">
      <c r="A19" s="237" t="s">
        <v>50</v>
      </c>
      <c r="B19" s="238"/>
      <c r="C19" s="238"/>
      <c r="D19" s="238"/>
      <c r="E19" s="238"/>
      <c r="F19" s="238"/>
      <c r="G19" s="238"/>
      <c r="H19" s="238"/>
      <c r="I19" s="238"/>
      <c r="J19" s="239"/>
      <c r="K19" s="239"/>
      <c r="L19" s="239"/>
      <c r="N19" s="77"/>
      <c r="O19" s="78"/>
    </row>
    <row r="20" spans="1:19" s="74" customFormat="1" ht="78" customHeight="1">
      <c r="A20" s="140">
        <v>2</v>
      </c>
      <c r="B20" s="193" t="s">
        <v>102</v>
      </c>
      <c r="C20" s="191" t="s">
        <v>103</v>
      </c>
      <c r="D20" s="194" t="s">
        <v>104</v>
      </c>
      <c r="E20" s="191">
        <v>435.9</v>
      </c>
      <c r="F20" s="191">
        <v>14073.5</v>
      </c>
      <c r="G20" s="191">
        <v>14073.5</v>
      </c>
      <c r="H20" s="193">
        <v>14073.5</v>
      </c>
      <c r="I20" s="192">
        <v>39876</v>
      </c>
      <c r="J20" s="159" t="s">
        <v>182</v>
      </c>
      <c r="K20" s="136" t="s">
        <v>168</v>
      </c>
      <c r="L20" s="212" t="s">
        <v>105</v>
      </c>
      <c r="M20" s="216"/>
      <c r="N20" s="12"/>
      <c r="O20" s="12"/>
      <c r="P20" s="12"/>
      <c r="Q20" s="12"/>
      <c r="R20" s="12"/>
      <c r="S20" s="12"/>
    </row>
    <row r="21" spans="1:19" s="74" customFormat="1" ht="72.75" customHeight="1">
      <c r="A21" s="174">
        <v>3</v>
      </c>
      <c r="B21" s="191" t="s">
        <v>106</v>
      </c>
      <c r="C21" s="191" t="s">
        <v>100</v>
      </c>
      <c r="D21" s="191" t="s">
        <v>107</v>
      </c>
      <c r="E21" s="191">
        <v>97.3</v>
      </c>
      <c r="F21" s="191">
        <v>1537.6</v>
      </c>
      <c r="G21" s="191">
        <v>1040.4000000000001</v>
      </c>
      <c r="H21" s="191">
        <v>1537.6</v>
      </c>
      <c r="I21" s="195">
        <v>39554</v>
      </c>
      <c r="J21" s="219" t="s">
        <v>183</v>
      </c>
      <c r="K21" s="136" t="s">
        <v>168</v>
      </c>
      <c r="L21" s="14"/>
      <c r="M21" s="216"/>
      <c r="N21" s="19"/>
      <c r="O21" s="12"/>
      <c r="P21" s="19"/>
      <c r="Q21" s="79"/>
      <c r="R21" s="12"/>
      <c r="S21" s="12"/>
    </row>
    <row r="22" spans="1:19" s="74" customFormat="1" ht="21" customHeight="1">
      <c r="A22" s="14"/>
      <c r="B22" s="198" t="s">
        <v>108</v>
      </c>
      <c r="C22" s="198" t="s">
        <v>109</v>
      </c>
      <c r="D22" s="198" t="s">
        <v>109</v>
      </c>
      <c r="E22" s="198">
        <v>533.20000000000005</v>
      </c>
      <c r="F22" s="198">
        <v>15611.1</v>
      </c>
      <c r="G22" s="198">
        <v>15113.9</v>
      </c>
      <c r="H22" s="198">
        <v>15611.1</v>
      </c>
      <c r="I22" s="198" t="s">
        <v>109</v>
      </c>
      <c r="J22" s="198" t="s">
        <v>109</v>
      </c>
      <c r="K22" s="198" t="s">
        <v>109</v>
      </c>
      <c r="L22" s="198" t="s">
        <v>109</v>
      </c>
      <c r="N22" s="80"/>
    </row>
    <row r="23" spans="1:19" s="74" customFormat="1" ht="23.25" customHeight="1">
      <c r="A23" s="240" t="s">
        <v>51</v>
      </c>
      <c r="B23" s="241"/>
      <c r="C23" s="242"/>
      <c r="D23" s="242"/>
      <c r="E23" s="242"/>
      <c r="F23" s="243"/>
      <c r="G23" s="243"/>
      <c r="H23" s="243"/>
      <c r="I23" s="243"/>
      <c r="J23" s="243"/>
      <c r="K23" s="243"/>
      <c r="L23" s="243"/>
      <c r="M23" s="97"/>
    </row>
    <row r="24" spans="1:19" s="74" customFormat="1" ht="80.45" customHeight="1">
      <c r="A24" s="199">
        <v>4</v>
      </c>
      <c r="B24" s="191" t="s">
        <v>112</v>
      </c>
      <c r="C24" s="194" t="s">
        <v>113</v>
      </c>
      <c r="D24" s="152"/>
      <c r="E24" s="191">
        <v>380</v>
      </c>
      <c r="F24" s="200">
        <v>0</v>
      </c>
      <c r="G24" s="201">
        <v>0</v>
      </c>
      <c r="H24" s="201">
        <v>0</v>
      </c>
      <c r="I24" s="202">
        <v>41712</v>
      </c>
      <c r="J24" s="136" t="s">
        <v>185</v>
      </c>
      <c r="K24" s="189" t="s">
        <v>168</v>
      </c>
      <c r="L24" s="203" t="s">
        <v>101</v>
      </c>
      <c r="M24" s="97"/>
    </row>
    <row r="25" spans="1:19" s="74" customFormat="1" ht="48.6" customHeight="1">
      <c r="A25" s="199">
        <v>5</v>
      </c>
      <c r="B25" s="204" t="s">
        <v>112</v>
      </c>
      <c r="C25" s="191" t="s">
        <v>113</v>
      </c>
      <c r="D25" s="156"/>
      <c r="E25" s="204">
        <v>310</v>
      </c>
      <c r="F25" s="200">
        <v>0</v>
      </c>
      <c r="G25" s="201">
        <v>0</v>
      </c>
      <c r="H25" s="201">
        <v>0</v>
      </c>
      <c r="I25" s="202">
        <v>41712</v>
      </c>
      <c r="J25" s="136" t="s">
        <v>126</v>
      </c>
      <c r="K25" s="189" t="s">
        <v>168</v>
      </c>
      <c r="L25" s="191" t="s">
        <v>101</v>
      </c>
      <c r="M25" s="97"/>
    </row>
    <row r="26" spans="1:19" s="74" customFormat="1" ht="46.9" customHeight="1">
      <c r="A26" s="199">
        <v>6</v>
      </c>
      <c r="B26" s="191" t="s">
        <v>112</v>
      </c>
      <c r="C26" s="191" t="s">
        <v>113</v>
      </c>
      <c r="D26" s="154"/>
      <c r="E26" s="203">
        <v>340</v>
      </c>
      <c r="F26" s="200">
        <v>0</v>
      </c>
      <c r="G26" s="201">
        <v>0</v>
      </c>
      <c r="H26" s="201">
        <v>0</v>
      </c>
      <c r="I26" s="202">
        <v>41712</v>
      </c>
      <c r="J26" s="136" t="s">
        <v>126</v>
      </c>
      <c r="K26" s="189" t="s">
        <v>168</v>
      </c>
      <c r="L26" s="191" t="s">
        <v>101</v>
      </c>
      <c r="M26" s="97"/>
    </row>
    <row r="27" spans="1:19" s="74" customFormat="1" ht="43.9" customHeight="1">
      <c r="A27" s="199">
        <v>7</v>
      </c>
      <c r="B27" s="191" t="s">
        <v>112</v>
      </c>
      <c r="C27" s="191" t="s">
        <v>113</v>
      </c>
      <c r="D27" s="154"/>
      <c r="E27" s="191">
        <v>470</v>
      </c>
      <c r="F27" s="200">
        <v>0</v>
      </c>
      <c r="G27" s="201">
        <v>0</v>
      </c>
      <c r="H27" s="201">
        <v>0</v>
      </c>
      <c r="I27" s="202">
        <v>41712</v>
      </c>
      <c r="J27" s="136" t="s">
        <v>126</v>
      </c>
      <c r="K27" s="189" t="s">
        <v>168</v>
      </c>
      <c r="L27" s="204" t="s">
        <v>101</v>
      </c>
      <c r="M27" s="97"/>
    </row>
    <row r="28" spans="1:19" s="74" customFormat="1" ht="43.9" customHeight="1">
      <c r="A28" s="199">
        <v>8</v>
      </c>
      <c r="B28" s="191" t="s">
        <v>112</v>
      </c>
      <c r="C28" s="191" t="s">
        <v>114</v>
      </c>
      <c r="D28" s="154"/>
      <c r="E28" s="191">
        <v>600</v>
      </c>
      <c r="F28" s="200">
        <v>0</v>
      </c>
      <c r="G28" s="201">
        <v>0</v>
      </c>
      <c r="H28" s="201">
        <v>0</v>
      </c>
      <c r="I28" s="202">
        <v>41712</v>
      </c>
      <c r="J28" s="136" t="s">
        <v>126</v>
      </c>
      <c r="K28" s="189" t="s">
        <v>168</v>
      </c>
      <c r="L28" s="191" t="s">
        <v>101</v>
      </c>
      <c r="M28" s="97"/>
    </row>
    <row r="29" spans="1:19" s="74" customFormat="1" ht="46.15" customHeight="1">
      <c r="A29" s="199">
        <v>9</v>
      </c>
      <c r="B29" s="191" t="s">
        <v>112</v>
      </c>
      <c r="C29" s="191" t="s">
        <v>115</v>
      </c>
      <c r="D29" s="154"/>
      <c r="E29" s="205">
        <v>1330</v>
      </c>
      <c r="F29" s="200">
        <v>0</v>
      </c>
      <c r="G29" s="201">
        <v>0</v>
      </c>
      <c r="H29" s="201">
        <v>0</v>
      </c>
      <c r="I29" s="202">
        <v>41712</v>
      </c>
      <c r="J29" s="136" t="s">
        <v>126</v>
      </c>
      <c r="K29" s="189" t="s">
        <v>168</v>
      </c>
      <c r="L29" s="204" t="s">
        <v>101</v>
      </c>
      <c r="M29" s="97"/>
    </row>
    <row r="30" spans="1:19" s="74" customFormat="1" ht="93" customHeight="1">
      <c r="A30" s="199">
        <v>10</v>
      </c>
      <c r="B30" s="191" t="s">
        <v>112</v>
      </c>
      <c r="C30" s="191" t="s">
        <v>116</v>
      </c>
      <c r="D30" s="154"/>
      <c r="E30" s="191">
        <v>564</v>
      </c>
      <c r="F30" s="200">
        <v>1584.1</v>
      </c>
      <c r="G30" s="201">
        <v>0</v>
      </c>
      <c r="H30" s="201">
        <v>0</v>
      </c>
      <c r="I30" s="197">
        <v>43710</v>
      </c>
      <c r="J30" s="136" t="s">
        <v>167</v>
      </c>
      <c r="K30" s="136" t="s">
        <v>168</v>
      </c>
      <c r="L30" s="191" t="s">
        <v>101</v>
      </c>
      <c r="M30" s="97"/>
    </row>
    <row r="31" spans="1:19" s="74" customFormat="1" ht="43.9" customHeight="1">
      <c r="A31" s="199">
        <v>11</v>
      </c>
      <c r="B31" s="205" t="s">
        <v>112</v>
      </c>
      <c r="C31" s="205" t="s">
        <v>117</v>
      </c>
      <c r="D31" s="154"/>
      <c r="E31" s="205">
        <v>1000</v>
      </c>
      <c r="F31" s="206">
        <v>0</v>
      </c>
      <c r="G31" s="207">
        <v>0</v>
      </c>
      <c r="H31" s="207">
        <v>0</v>
      </c>
      <c r="I31" s="202">
        <v>41712</v>
      </c>
      <c r="J31" s="136" t="s">
        <v>126</v>
      </c>
      <c r="K31" s="189" t="s">
        <v>168</v>
      </c>
      <c r="L31" s="205" t="s">
        <v>101</v>
      </c>
      <c r="M31" s="97"/>
    </row>
    <row r="32" spans="1:19" s="74" customFormat="1" ht="48" customHeight="1">
      <c r="A32" s="199">
        <v>12</v>
      </c>
      <c r="B32" s="203" t="s">
        <v>112</v>
      </c>
      <c r="C32" s="191" t="s">
        <v>118</v>
      </c>
      <c r="D32" s="152"/>
      <c r="E32" s="191">
        <v>1700</v>
      </c>
      <c r="F32" s="206">
        <v>0</v>
      </c>
      <c r="G32" s="207">
        <v>0</v>
      </c>
      <c r="H32" s="207">
        <v>0</v>
      </c>
      <c r="I32" s="202">
        <v>41712</v>
      </c>
      <c r="J32" s="136" t="s">
        <v>126</v>
      </c>
      <c r="K32" s="189" t="s">
        <v>168</v>
      </c>
      <c r="L32" s="191" t="s">
        <v>101</v>
      </c>
      <c r="M32" s="97"/>
    </row>
    <row r="33" spans="1:14" s="74" customFormat="1" ht="50.45" customHeight="1">
      <c r="A33" s="199">
        <v>13</v>
      </c>
      <c r="B33" s="191" t="s">
        <v>112</v>
      </c>
      <c r="C33" s="191" t="s">
        <v>119</v>
      </c>
      <c r="D33" s="14"/>
      <c r="E33" s="191">
        <v>1700</v>
      </c>
      <c r="F33" s="206">
        <v>0</v>
      </c>
      <c r="G33" s="207">
        <v>0</v>
      </c>
      <c r="H33" s="207">
        <v>0</v>
      </c>
      <c r="I33" s="202">
        <v>41712</v>
      </c>
      <c r="J33" s="136" t="s">
        <v>126</v>
      </c>
      <c r="K33" s="189" t="s">
        <v>168</v>
      </c>
      <c r="L33" s="191" t="s">
        <v>101</v>
      </c>
      <c r="M33" s="97"/>
    </row>
    <row r="34" spans="1:14" s="74" customFormat="1" ht="47.45" customHeight="1">
      <c r="A34" s="199">
        <v>14</v>
      </c>
      <c r="B34" s="191" t="s">
        <v>112</v>
      </c>
      <c r="C34" s="191" t="s">
        <v>120</v>
      </c>
      <c r="D34" s="14"/>
      <c r="E34" s="191">
        <v>400</v>
      </c>
      <c r="F34" s="206">
        <v>0</v>
      </c>
      <c r="G34" s="207">
        <v>0</v>
      </c>
      <c r="H34" s="207">
        <v>0</v>
      </c>
      <c r="I34" s="202">
        <v>41712</v>
      </c>
      <c r="J34" s="136" t="s">
        <v>126</v>
      </c>
      <c r="K34" s="189" t="s">
        <v>168</v>
      </c>
      <c r="L34" s="191" t="s">
        <v>101</v>
      </c>
      <c r="M34" s="97"/>
    </row>
    <row r="35" spans="1:14" s="74" customFormat="1" ht="47.45" customHeight="1">
      <c r="A35" s="199">
        <v>15</v>
      </c>
      <c r="B35" s="191" t="s">
        <v>112</v>
      </c>
      <c r="C35" s="191" t="s">
        <v>121</v>
      </c>
      <c r="D35" s="14"/>
      <c r="E35" s="204">
        <v>990</v>
      </c>
      <c r="F35" s="206">
        <v>0</v>
      </c>
      <c r="G35" s="207">
        <v>0</v>
      </c>
      <c r="H35" s="207">
        <v>0</v>
      </c>
      <c r="I35" s="202">
        <v>41712</v>
      </c>
      <c r="J35" s="136" t="s">
        <v>126</v>
      </c>
      <c r="K35" s="189" t="s">
        <v>168</v>
      </c>
      <c r="L35" s="191" t="s">
        <v>101</v>
      </c>
      <c r="M35" s="97"/>
    </row>
    <row r="36" spans="1:14" s="74" customFormat="1" ht="46.15" customHeight="1">
      <c r="A36" s="199">
        <v>16</v>
      </c>
      <c r="B36" s="191" t="s">
        <v>112</v>
      </c>
      <c r="C36" s="196" t="s">
        <v>122</v>
      </c>
      <c r="D36" s="14"/>
      <c r="E36" s="191">
        <v>3300</v>
      </c>
      <c r="F36" s="206">
        <v>0</v>
      </c>
      <c r="G36" s="207">
        <v>0</v>
      </c>
      <c r="H36" s="207">
        <v>0</v>
      </c>
      <c r="I36" s="202">
        <v>41712</v>
      </c>
      <c r="J36" s="136" t="s">
        <v>126</v>
      </c>
      <c r="K36" s="189" t="s">
        <v>168</v>
      </c>
      <c r="L36" s="191" t="s">
        <v>101</v>
      </c>
      <c r="M36" s="97"/>
    </row>
    <row r="37" spans="1:14" s="74" customFormat="1" ht="46.9" customHeight="1">
      <c r="A37" s="199">
        <v>17</v>
      </c>
      <c r="B37" s="191" t="s">
        <v>112</v>
      </c>
      <c r="C37" s="191" t="s">
        <v>125</v>
      </c>
      <c r="D37" s="154"/>
      <c r="E37" s="191">
        <v>800</v>
      </c>
      <c r="F37" s="206">
        <v>0</v>
      </c>
      <c r="G37" s="207">
        <v>0</v>
      </c>
      <c r="H37" s="207">
        <v>0</v>
      </c>
      <c r="I37" s="202">
        <v>41712</v>
      </c>
      <c r="J37" s="136" t="s">
        <v>126</v>
      </c>
      <c r="K37" s="189" t="s">
        <v>168</v>
      </c>
      <c r="L37" s="204" t="s">
        <v>101</v>
      </c>
      <c r="M37" s="97"/>
    </row>
    <row r="38" spans="1:14" s="74" customFormat="1" ht="49.9" customHeight="1">
      <c r="A38" s="199">
        <v>18</v>
      </c>
      <c r="B38" s="205" t="s">
        <v>112</v>
      </c>
      <c r="C38" s="191" t="s">
        <v>124</v>
      </c>
      <c r="D38" s="14"/>
      <c r="E38" s="204">
        <v>1200</v>
      </c>
      <c r="F38" s="206">
        <v>0</v>
      </c>
      <c r="G38" s="207">
        <v>0</v>
      </c>
      <c r="H38" s="207">
        <v>0</v>
      </c>
      <c r="I38" s="202">
        <v>41712</v>
      </c>
      <c r="J38" s="136" t="s">
        <v>126</v>
      </c>
      <c r="K38" s="189" t="s">
        <v>168</v>
      </c>
      <c r="L38" s="191" t="s">
        <v>101</v>
      </c>
      <c r="M38" s="97"/>
    </row>
    <row r="39" spans="1:14" s="74" customFormat="1" ht="45.6" customHeight="1">
      <c r="A39" s="199">
        <v>19</v>
      </c>
      <c r="B39" s="191" t="s">
        <v>112</v>
      </c>
      <c r="C39" s="196" t="s">
        <v>123</v>
      </c>
      <c r="D39" s="14"/>
      <c r="E39" s="191">
        <v>850</v>
      </c>
      <c r="F39" s="206">
        <v>0</v>
      </c>
      <c r="G39" s="207">
        <v>0</v>
      </c>
      <c r="H39" s="207">
        <v>0</v>
      </c>
      <c r="I39" s="202">
        <v>41712</v>
      </c>
      <c r="J39" s="136" t="s">
        <v>126</v>
      </c>
      <c r="K39" s="189" t="s">
        <v>168</v>
      </c>
      <c r="L39" s="191" t="s">
        <v>101</v>
      </c>
      <c r="M39" s="97"/>
    </row>
    <row r="40" spans="1:14" s="74" customFormat="1" ht="21" customHeight="1">
      <c r="A40" s="9"/>
      <c r="B40" s="151" t="s">
        <v>18</v>
      </c>
      <c r="C40" s="198" t="s">
        <v>109</v>
      </c>
      <c r="D40" s="198" t="s">
        <v>109</v>
      </c>
      <c r="E40" s="208">
        <v>15934</v>
      </c>
      <c r="F40" s="209">
        <v>1584.1</v>
      </c>
      <c r="G40" s="207">
        <v>0</v>
      </c>
      <c r="H40" s="207">
        <v>0</v>
      </c>
      <c r="I40" s="198" t="s">
        <v>109</v>
      </c>
      <c r="J40" s="198" t="s">
        <v>109</v>
      </c>
      <c r="K40" s="198" t="s">
        <v>109</v>
      </c>
      <c r="L40" s="208" t="s">
        <v>109</v>
      </c>
      <c r="M40" s="97"/>
    </row>
    <row r="41" spans="1:14" s="74" customFormat="1" ht="30" customHeight="1">
      <c r="A41" s="236" t="s">
        <v>68</v>
      </c>
      <c r="B41" s="236"/>
      <c r="C41" s="239"/>
      <c r="D41" s="239"/>
      <c r="E41" s="239"/>
      <c r="F41" s="236"/>
      <c r="G41" s="236"/>
      <c r="H41" s="236"/>
      <c r="I41" s="239"/>
      <c r="J41" s="239"/>
      <c r="K41" s="239"/>
      <c r="L41" s="239"/>
      <c r="M41" s="97"/>
    </row>
    <row r="42" spans="1:14" s="74" customFormat="1" ht="27" customHeight="1">
      <c r="A42" s="96"/>
      <c r="B42" s="13"/>
      <c r="C42" s="13"/>
      <c r="D42" s="21"/>
      <c r="E42" s="9"/>
      <c r="F42" s="10"/>
      <c r="G42" s="10"/>
      <c r="H42" s="9"/>
      <c r="I42" s="15"/>
      <c r="J42" s="16"/>
      <c r="K42" s="11"/>
      <c r="L42" s="14"/>
      <c r="M42" s="97"/>
    </row>
    <row r="43" spans="1:14" s="74" customFormat="1" ht="24" customHeight="1">
      <c r="A43" s="9"/>
      <c r="B43" s="76" t="s">
        <v>18</v>
      </c>
      <c r="C43" s="13"/>
      <c r="D43" s="14"/>
      <c r="E43" s="38"/>
      <c r="F43" s="38"/>
      <c r="G43" s="38"/>
      <c r="H43" s="38"/>
      <c r="I43" s="17"/>
      <c r="J43" s="16"/>
      <c r="K43" s="11"/>
      <c r="L43" s="14"/>
      <c r="M43" s="97"/>
    </row>
    <row r="44" spans="1:14" s="74" customFormat="1" ht="24.75" customHeight="1">
      <c r="A44" s="236" t="s">
        <v>69</v>
      </c>
      <c r="B44" s="236"/>
      <c r="C44" s="236"/>
      <c r="D44" s="236"/>
      <c r="E44" s="236"/>
      <c r="F44" s="236"/>
      <c r="G44" s="236"/>
      <c r="H44" s="236"/>
      <c r="I44" s="236"/>
      <c r="J44" s="236"/>
      <c r="K44" s="236"/>
      <c r="L44" s="236"/>
      <c r="M44" s="97"/>
    </row>
    <row r="45" spans="1:14" s="74" customFormat="1" ht="169.9" customHeight="1">
      <c r="A45" s="36" t="s">
        <v>54</v>
      </c>
      <c r="B45" s="36" t="s">
        <v>55</v>
      </c>
      <c r="C45" s="36" t="s">
        <v>56</v>
      </c>
      <c r="D45" s="36" t="s">
        <v>57</v>
      </c>
      <c r="E45" s="36" t="s">
        <v>62</v>
      </c>
      <c r="F45" s="36" t="s">
        <v>60</v>
      </c>
      <c r="G45" s="36" t="s">
        <v>58</v>
      </c>
      <c r="H45" s="36" t="s">
        <v>61</v>
      </c>
      <c r="I45" s="36" t="s">
        <v>48</v>
      </c>
      <c r="J45" s="100" t="s">
        <v>8</v>
      </c>
      <c r="K45" s="36" t="s">
        <v>9</v>
      </c>
      <c r="L45" s="100" t="s">
        <v>59</v>
      </c>
      <c r="M45" s="109"/>
      <c r="N45" s="109"/>
    </row>
    <row r="46" spans="1:14" s="74" customFormat="1" ht="262.14999999999998" customHeight="1">
      <c r="A46" s="173">
        <v>20</v>
      </c>
      <c r="B46" s="140" t="s">
        <v>152</v>
      </c>
      <c r="C46" s="145" t="s">
        <v>100</v>
      </c>
      <c r="D46" s="140" t="s">
        <v>128</v>
      </c>
      <c r="E46" s="140">
        <v>24596</v>
      </c>
      <c r="F46" s="140">
        <v>7622.5</v>
      </c>
      <c r="G46" s="141" t="s">
        <v>143</v>
      </c>
      <c r="H46" s="140">
        <v>7622.5</v>
      </c>
      <c r="I46" s="142">
        <v>41529</v>
      </c>
      <c r="J46" s="217" t="s">
        <v>174</v>
      </c>
      <c r="K46" s="135" t="s">
        <v>168</v>
      </c>
      <c r="L46" s="140" t="s">
        <v>101</v>
      </c>
      <c r="M46" s="97"/>
      <c r="N46" s="75"/>
    </row>
    <row r="47" spans="1:14" s="74" customFormat="1" ht="265.14999999999998" customHeight="1" thickBot="1">
      <c r="A47" s="173">
        <v>21</v>
      </c>
      <c r="B47" s="140" t="s">
        <v>153</v>
      </c>
      <c r="C47" s="145" t="s">
        <v>100</v>
      </c>
      <c r="D47" s="140" t="s">
        <v>129</v>
      </c>
      <c r="E47" s="149">
        <v>8468</v>
      </c>
      <c r="F47" s="140">
        <v>3.9</v>
      </c>
      <c r="G47" s="141" t="s">
        <v>143</v>
      </c>
      <c r="H47" s="140">
        <v>3.9</v>
      </c>
      <c r="I47" s="148">
        <v>41673</v>
      </c>
      <c r="J47" s="217" t="s">
        <v>175</v>
      </c>
      <c r="K47" s="135" t="s">
        <v>168</v>
      </c>
      <c r="L47" s="140" t="s">
        <v>101</v>
      </c>
      <c r="M47" s="97"/>
      <c r="N47" s="75"/>
    </row>
    <row r="48" spans="1:14" s="74" customFormat="1" ht="263.45" customHeight="1">
      <c r="A48" s="173">
        <v>22</v>
      </c>
      <c r="B48" s="140" t="s">
        <v>153</v>
      </c>
      <c r="C48" s="145" t="s">
        <v>100</v>
      </c>
      <c r="D48" s="140" t="s">
        <v>130</v>
      </c>
      <c r="E48" s="140">
        <v>3932</v>
      </c>
      <c r="F48" s="140">
        <v>1.8</v>
      </c>
      <c r="G48" s="138" t="s">
        <v>143</v>
      </c>
      <c r="H48" s="140">
        <v>1.8</v>
      </c>
      <c r="I48" s="147">
        <v>41673</v>
      </c>
      <c r="J48" s="217" t="s">
        <v>176</v>
      </c>
      <c r="K48" s="135" t="s">
        <v>168</v>
      </c>
      <c r="L48" s="140" t="s">
        <v>101</v>
      </c>
      <c r="M48" s="97"/>
      <c r="N48" s="75"/>
    </row>
    <row r="49" spans="1:14" s="74" customFormat="1" ht="377.45" customHeight="1">
      <c r="A49" s="173">
        <v>23</v>
      </c>
      <c r="B49" s="140" t="s">
        <v>154</v>
      </c>
      <c r="C49" s="139" t="s">
        <v>100</v>
      </c>
      <c r="D49" s="135" t="s">
        <v>144</v>
      </c>
      <c r="E49" s="140">
        <v>4326</v>
      </c>
      <c r="F49" s="140">
        <v>1780.4</v>
      </c>
      <c r="G49" s="141" t="s">
        <v>143</v>
      </c>
      <c r="H49" s="140">
        <v>1780.4</v>
      </c>
      <c r="I49" s="142">
        <v>42948</v>
      </c>
      <c r="J49" s="136" t="s">
        <v>177</v>
      </c>
      <c r="K49" s="135" t="s">
        <v>168</v>
      </c>
      <c r="L49" s="140" t="s">
        <v>101</v>
      </c>
      <c r="M49" s="218"/>
      <c r="N49" s="75"/>
    </row>
    <row r="50" spans="1:14" s="74" customFormat="1" ht="285.60000000000002" customHeight="1">
      <c r="A50" s="173">
        <v>24</v>
      </c>
      <c r="B50" s="140" t="s">
        <v>150</v>
      </c>
      <c r="C50" s="137" t="s">
        <v>100</v>
      </c>
      <c r="D50" s="135" t="s">
        <v>131</v>
      </c>
      <c r="E50" s="140">
        <v>1990</v>
      </c>
      <c r="F50" s="140">
        <v>136.80000000000001</v>
      </c>
      <c r="G50" s="138" t="s">
        <v>143</v>
      </c>
      <c r="H50" s="140">
        <v>136.80000000000001</v>
      </c>
      <c r="I50" s="142">
        <v>42567</v>
      </c>
      <c r="J50" s="136" t="s">
        <v>181</v>
      </c>
      <c r="K50" s="135" t="s">
        <v>168</v>
      </c>
      <c r="L50" s="140" t="s">
        <v>101</v>
      </c>
      <c r="M50" s="97"/>
      <c r="N50" s="75"/>
    </row>
    <row r="51" spans="1:14" s="74" customFormat="1" ht="224.45" customHeight="1">
      <c r="A51" s="173">
        <v>25</v>
      </c>
      <c r="B51" s="140" t="s">
        <v>151</v>
      </c>
      <c r="C51" s="139" t="s">
        <v>100</v>
      </c>
      <c r="D51" s="144" t="s">
        <v>132</v>
      </c>
      <c r="E51" s="140">
        <v>2384</v>
      </c>
      <c r="F51" s="140">
        <v>738.8</v>
      </c>
      <c r="G51" s="141" t="s">
        <v>143</v>
      </c>
      <c r="H51" s="140">
        <v>738.8</v>
      </c>
      <c r="I51" s="142">
        <v>42517</v>
      </c>
      <c r="J51" s="136" t="s">
        <v>145</v>
      </c>
      <c r="K51" s="135" t="s">
        <v>168</v>
      </c>
      <c r="L51" s="140" t="s">
        <v>101</v>
      </c>
      <c r="M51" s="97"/>
      <c r="N51" s="75"/>
    </row>
    <row r="52" spans="1:14" s="74" customFormat="1" ht="170.45" customHeight="1">
      <c r="A52" s="182">
        <v>26</v>
      </c>
      <c r="B52" s="140" t="s">
        <v>143</v>
      </c>
      <c r="C52" s="137" t="s">
        <v>100</v>
      </c>
      <c r="D52" s="135" t="s">
        <v>133</v>
      </c>
      <c r="E52" s="140">
        <v>1757</v>
      </c>
      <c r="F52" s="140">
        <v>0</v>
      </c>
      <c r="G52" s="138" t="s">
        <v>143</v>
      </c>
      <c r="H52" s="140">
        <v>0</v>
      </c>
      <c r="I52" s="142">
        <v>43248</v>
      </c>
      <c r="J52" s="136" t="s">
        <v>146</v>
      </c>
      <c r="K52" s="135" t="s">
        <v>168</v>
      </c>
      <c r="L52" s="140" t="s">
        <v>101</v>
      </c>
      <c r="M52" s="97"/>
      <c r="N52" s="75"/>
    </row>
    <row r="53" spans="1:14" s="74" customFormat="1" ht="248.45" customHeight="1">
      <c r="A53" s="173">
        <v>27</v>
      </c>
      <c r="B53" s="140" t="s">
        <v>150</v>
      </c>
      <c r="C53" s="137" t="s">
        <v>142</v>
      </c>
      <c r="D53" s="144" t="s">
        <v>134</v>
      </c>
      <c r="E53" s="140">
        <v>2569</v>
      </c>
      <c r="F53" s="158">
        <v>176.6</v>
      </c>
      <c r="G53" s="138" t="s">
        <v>143</v>
      </c>
      <c r="H53" s="158">
        <v>176.6</v>
      </c>
      <c r="I53" s="142">
        <v>43014</v>
      </c>
      <c r="J53" s="159" t="s">
        <v>180</v>
      </c>
      <c r="K53" s="135" t="s">
        <v>168</v>
      </c>
      <c r="L53" s="153" t="s">
        <v>101</v>
      </c>
      <c r="M53" s="97"/>
      <c r="N53" s="75"/>
    </row>
    <row r="54" spans="1:14" s="74" customFormat="1" ht="131.44999999999999" customHeight="1">
      <c r="A54" s="182">
        <v>28</v>
      </c>
      <c r="B54" s="140" t="s">
        <v>150</v>
      </c>
      <c r="C54" s="163" t="s">
        <v>100</v>
      </c>
      <c r="D54" s="140" t="s">
        <v>135</v>
      </c>
      <c r="E54" s="140">
        <v>2210</v>
      </c>
      <c r="F54" s="140">
        <v>151.9</v>
      </c>
      <c r="G54" s="138" t="s">
        <v>143</v>
      </c>
      <c r="H54" s="140">
        <v>151.9</v>
      </c>
      <c r="I54" s="142">
        <v>41956</v>
      </c>
      <c r="J54" s="165" t="s">
        <v>147</v>
      </c>
      <c r="K54" s="135" t="s">
        <v>168</v>
      </c>
      <c r="L54" s="140" t="s">
        <v>101</v>
      </c>
      <c r="M54" s="97"/>
      <c r="N54" s="75"/>
    </row>
    <row r="55" spans="1:14" s="74" customFormat="1" ht="254.45" customHeight="1">
      <c r="A55" s="173">
        <v>29</v>
      </c>
      <c r="B55" s="140" t="s">
        <v>150</v>
      </c>
      <c r="C55" s="145" t="s">
        <v>142</v>
      </c>
      <c r="D55" s="140" t="s">
        <v>136</v>
      </c>
      <c r="E55" s="140">
        <v>989</v>
      </c>
      <c r="F55" s="140">
        <v>68</v>
      </c>
      <c r="G55" s="141" t="s">
        <v>143</v>
      </c>
      <c r="H55" s="140">
        <v>68</v>
      </c>
      <c r="I55" s="142">
        <v>43014</v>
      </c>
      <c r="J55" s="159" t="s">
        <v>178</v>
      </c>
      <c r="K55" s="135" t="s">
        <v>168</v>
      </c>
      <c r="L55" s="140" t="s">
        <v>101</v>
      </c>
      <c r="M55" s="218"/>
      <c r="N55" s="75"/>
    </row>
    <row r="56" spans="1:14" s="74" customFormat="1" ht="247.9" customHeight="1">
      <c r="A56" s="182">
        <v>30</v>
      </c>
      <c r="B56" s="140" t="s">
        <v>150</v>
      </c>
      <c r="C56" s="139" t="s">
        <v>127</v>
      </c>
      <c r="D56" s="184" t="s">
        <v>137</v>
      </c>
      <c r="E56" s="140">
        <v>1530</v>
      </c>
      <c r="F56" s="140">
        <v>105.2</v>
      </c>
      <c r="G56" s="138" t="s">
        <v>143</v>
      </c>
      <c r="H56" s="140">
        <v>105.2</v>
      </c>
      <c r="I56" s="142">
        <v>43031</v>
      </c>
      <c r="J56" s="159" t="s">
        <v>179</v>
      </c>
      <c r="K56" s="135" t="s">
        <v>168</v>
      </c>
      <c r="L56" s="140" t="s">
        <v>101</v>
      </c>
      <c r="M56" s="97"/>
      <c r="N56" s="75"/>
    </row>
    <row r="57" spans="1:14" s="74" customFormat="1" ht="130.9" customHeight="1">
      <c r="A57" s="173">
        <v>31</v>
      </c>
      <c r="B57" s="140" t="s">
        <v>150</v>
      </c>
      <c r="C57" s="137" t="s">
        <v>100</v>
      </c>
      <c r="D57" s="140" t="s">
        <v>138</v>
      </c>
      <c r="E57" s="140">
        <v>5000</v>
      </c>
      <c r="F57" s="140">
        <v>343.8</v>
      </c>
      <c r="G57" s="138" t="s">
        <v>143</v>
      </c>
      <c r="H57" s="140">
        <v>343.8</v>
      </c>
      <c r="I57" s="142">
        <v>41558</v>
      </c>
      <c r="J57" s="159" t="s">
        <v>147</v>
      </c>
      <c r="K57" s="135" t="s">
        <v>168</v>
      </c>
      <c r="L57" s="140" t="s">
        <v>101</v>
      </c>
      <c r="M57" s="97"/>
      <c r="N57" s="75"/>
    </row>
    <row r="58" spans="1:14" s="74" customFormat="1" ht="133.15" customHeight="1">
      <c r="A58" s="173">
        <v>32</v>
      </c>
      <c r="B58" s="140" t="s">
        <v>150</v>
      </c>
      <c r="C58" s="145" t="s">
        <v>100</v>
      </c>
      <c r="D58" s="140" t="s">
        <v>139</v>
      </c>
      <c r="E58" s="140">
        <v>5000</v>
      </c>
      <c r="F58" s="140">
        <v>343.7</v>
      </c>
      <c r="G58" s="141" t="s">
        <v>143</v>
      </c>
      <c r="H58" s="140">
        <v>343.7</v>
      </c>
      <c r="I58" s="142">
        <v>41605</v>
      </c>
      <c r="J58" s="159" t="s">
        <v>147</v>
      </c>
      <c r="K58" s="135" t="s">
        <v>168</v>
      </c>
      <c r="L58" s="140" t="s">
        <v>101</v>
      </c>
      <c r="M58" s="97"/>
      <c r="N58" s="75"/>
    </row>
    <row r="59" spans="1:14" s="74" customFormat="1" ht="261.60000000000002" customHeight="1">
      <c r="A59" s="173">
        <v>33</v>
      </c>
      <c r="B59" s="140" t="s">
        <v>155</v>
      </c>
      <c r="C59" s="145" t="s">
        <v>100</v>
      </c>
      <c r="D59" s="140" t="s">
        <v>140</v>
      </c>
      <c r="E59" s="160">
        <v>185</v>
      </c>
      <c r="F59" s="140">
        <v>1E-3</v>
      </c>
      <c r="G59" s="141" t="s">
        <v>143</v>
      </c>
      <c r="H59" s="140">
        <v>1E-3</v>
      </c>
      <c r="I59" s="161">
        <v>42970</v>
      </c>
      <c r="J59" s="136" t="s">
        <v>148</v>
      </c>
      <c r="K59" s="135" t="s">
        <v>168</v>
      </c>
      <c r="L59" s="162" t="s">
        <v>101</v>
      </c>
      <c r="M59" s="97"/>
      <c r="N59" s="75"/>
    </row>
    <row r="60" spans="1:14" s="74" customFormat="1" ht="261" customHeight="1">
      <c r="A60" s="182">
        <v>34</v>
      </c>
      <c r="B60" s="140" t="s">
        <v>155</v>
      </c>
      <c r="C60" s="137" t="s">
        <v>100</v>
      </c>
      <c r="D60" s="140" t="s">
        <v>141</v>
      </c>
      <c r="E60" s="140">
        <v>3244</v>
      </c>
      <c r="F60" s="140">
        <v>1E-3</v>
      </c>
      <c r="G60" s="138" t="s">
        <v>143</v>
      </c>
      <c r="H60" s="140">
        <v>1E-3</v>
      </c>
      <c r="I60" s="142">
        <v>42970</v>
      </c>
      <c r="J60" s="136" t="s">
        <v>149</v>
      </c>
      <c r="K60" s="135" t="s">
        <v>168</v>
      </c>
      <c r="L60" s="140" t="s">
        <v>101</v>
      </c>
      <c r="M60" s="97"/>
      <c r="N60" s="75"/>
    </row>
    <row r="61" spans="1:14" s="74" customFormat="1" ht="79.150000000000006" customHeight="1">
      <c r="A61" s="174">
        <v>35</v>
      </c>
      <c r="B61" s="140" t="s">
        <v>150</v>
      </c>
      <c r="C61" s="137" t="s">
        <v>100</v>
      </c>
      <c r="D61" s="140" t="s">
        <v>156</v>
      </c>
      <c r="E61" s="140">
        <v>3000</v>
      </c>
      <c r="F61" s="140">
        <v>206.3</v>
      </c>
      <c r="G61" s="138" t="s">
        <v>143</v>
      </c>
      <c r="H61" s="140">
        <v>206.3</v>
      </c>
      <c r="I61" s="142">
        <v>43486</v>
      </c>
      <c r="J61" s="136" t="s">
        <v>157</v>
      </c>
      <c r="K61" s="135" t="s">
        <v>168</v>
      </c>
      <c r="L61" s="140" t="s">
        <v>101</v>
      </c>
      <c r="M61" s="97"/>
      <c r="N61" s="75"/>
    </row>
    <row r="62" spans="1:14" s="74" customFormat="1" ht="217.9" customHeight="1">
      <c r="A62" s="174">
        <v>36</v>
      </c>
      <c r="B62" s="220" t="s">
        <v>199</v>
      </c>
      <c r="C62" s="137" t="s">
        <v>100</v>
      </c>
      <c r="D62" s="220" t="s">
        <v>197</v>
      </c>
      <c r="E62" s="220">
        <v>13264</v>
      </c>
      <c r="F62" s="220">
        <v>70.8</v>
      </c>
      <c r="G62" s="138" t="s">
        <v>143</v>
      </c>
      <c r="H62" s="220">
        <v>70.8</v>
      </c>
      <c r="I62" s="147">
        <v>44116</v>
      </c>
      <c r="J62" s="223" t="s">
        <v>202</v>
      </c>
      <c r="K62" s="135" t="s">
        <v>168</v>
      </c>
      <c r="L62" s="220"/>
      <c r="M62" s="97"/>
      <c r="N62" s="75"/>
    </row>
    <row r="63" spans="1:14" s="74" customFormat="1" ht="330" customHeight="1">
      <c r="A63" s="174">
        <v>37</v>
      </c>
      <c r="B63" s="220" t="s">
        <v>150</v>
      </c>
      <c r="C63" s="137" t="s">
        <v>198</v>
      </c>
      <c r="D63" s="220" t="s">
        <v>196</v>
      </c>
      <c r="E63" s="220">
        <v>2500</v>
      </c>
      <c r="F63" s="220">
        <v>171.9</v>
      </c>
      <c r="G63" s="138" t="s">
        <v>143</v>
      </c>
      <c r="H63" s="220">
        <v>171.9</v>
      </c>
      <c r="I63" s="147">
        <v>44113</v>
      </c>
      <c r="J63" s="223" t="s">
        <v>201</v>
      </c>
      <c r="K63" s="135" t="s">
        <v>168</v>
      </c>
      <c r="L63" s="220"/>
      <c r="M63" s="97"/>
      <c r="N63" s="75"/>
    </row>
    <row r="64" spans="1:14" s="74" customFormat="1" ht="206.45" customHeight="1">
      <c r="A64" s="174">
        <v>38</v>
      </c>
      <c r="B64" s="140" t="s">
        <v>150</v>
      </c>
      <c r="C64" s="137" t="s">
        <v>100</v>
      </c>
      <c r="D64" s="220" t="s">
        <v>195</v>
      </c>
      <c r="E64" s="220">
        <v>5000</v>
      </c>
      <c r="F64" s="220">
        <v>240.6</v>
      </c>
      <c r="G64" s="138" t="s">
        <v>143</v>
      </c>
      <c r="H64" s="220">
        <v>240.6</v>
      </c>
      <c r="I64" s="147">
        <v>43851</v>
      </c>
      <c r="J64" s="223" t="s">
        <v>200</v>
      </c>
      <c r="K64" s="135" t="s">
        <v>168</v>
      </c>
      <c r="L64" s="220"/>
      <c r="M64" s="97"/>
      <c r="N64" s="75"/>
    </row>
    <row r="65" spans="1:14" s="74" customFormat="1" ht="23.25" customHeight="1">
      <c r="A65" s="9"/>
      <c r="B65" s="164" t="s">
        <v>18</v>
      </c>
      <c r="C65" s="170" t="s">
        <v>109</v>
      </c>
      <c r="D65" s="170" t="s">
        <v>109</v>
      </c>
      <c r="E65" s="150">
        <v>91944</v>
      </c>
      <c r="F65" s="171">
        <v>12163.002</v>
      </c>
      <c r="G65" s="170" t="s">
        <v>109</v>
      </c>
      <c r="H65" s="171">
        <v>12163.002</v>
      </c>
      <c r="I65" s="170" t="s">
        <v>109</v>
      </c>
      <c r="J65" s="170" t="s">
        <v>109</v>
      </c>
      <c r="K65" s="170" t="s">
        <v>109</v>
      </c>
      <c r="L65" s="170" t="s">
        <v>109</v>
      </c>
      <c r="M65" s="97"/>
      <c r="N65" s="75"/>
    </row>
    <row r="66" spans="1:14" s="74" customFormat="1" ht="22.5" customHeight="1">
      <c r="A66" s="9"/>
      <c r="B66" s="76" t="s">
        <v>19</v>
      </c>
      <c r="C66" s="13"/>
      <c r="D66" s="14"/>
      <c r="E66" s="39">
        <v>108411.2</v>
      </c>
      <c r="F66" s="175">
        <v>29358.203000000001</v>
      </c>
      <c r="G66" s="175">
        <v>15113.901</v>
      </c>
      <c r="H66" s="175">
        <v>27774.101999999999</v>
      </c>
      <c r="I66" s="170" t="s">
        <v>109</v>
      </c>
      <c r="J66" s="170" t="s">
        <v>109</v>
      </c>
      <c r="K66" s="170" t="s">
        <v>109</v>
      </c>
      <c r="L66" s="170" t="s">
        <v>109</v>
      </c>
      <c r="M66" s="97"/>
      <c r="N66" s="75"/>
    </row>
    <row r="67" spans="1:14" ht="15" customHeight="1">
      <c r="A67" s="85"/>
      <c r="B67" s="107" t="s">
        <v>67</v>
      </c>
      <c r="C67" s="108"/>
      <c r="D67" s="170" t="s">
        <v>109</v>
      </c>
      <c r="E67" s="89">
        <v>91944</v>
      </c>
      <c r="F67" s="172">
        <v>12163.002</v>
      </c>
      <c r="G67" s="170" t="s">
        <v>109</v>
      </c>
      <c r="H67" s="172">
        <v>12163.002</v>
      </c>
      <c r="I67" s="170" t="s">
        <v>109</v>
      </c>
      <c r="J67" s="170" t="s">
        <v>109</v>
      </c>
      <c r="K67" s="170" t="s">
        <v>109</v>
      </c>
      <c r="L67" s="170" t="s">
        <v>109</v>
      </c>
      <c r="M67" s="97"/>
      <c r="N67" s="75"/>
    </row>
    <row r="68" spans="1:14">
      <c r="A68" s="40"/>
      <c r="B68" s="40"/>
      <c r="C68" s="40"/>
      <c r="D68" s="40"/>
      <c r="E68" s="81"/>
      <c r="F68" s="18"/>
      <c r="G68" s="82"/>
      <c r="H68" s="83"/>
      <c r="I68" s="40"/>
      <c r="J68" s="101"/>
      <c r="K68" s="40"/>
      <c r="L68" s="40"/>
    </row>
    <row r="69" spans="1:14">
      <c r="A69" s="40"/>
      <c r="B69" s="40"/>
      <c r="C69" s="40"/>
      <c r="D69" s="40"/>
      <c r="E69" s="84"/>
      <c r="F69" s="94"/>
      <c r="G69" s="18"/>
      <c r="H69" s="82"/>
      <c r="I69" s="40"/>
      <c r="J69" s="101"/>
      <c r="K69" s="40"/>
      <c r="L69" s="40"/>
    </row>
    <row r="70" spans="1:14">
      <c r="F70" s="210"/>
      <c r="H70" s="229"/>
    </row>
    <row r="71" spans="1:14">
      <c r="F71" s="210"/>
    </row>
    <row r="116" spans="9:10">
      <c r="I116" s="91"/>
      <c r="J116" s="102"/>
    </row>
  </sheetData>
  <mergeCells count="7">
    <mergeCell ref="I4:K4"/>
    <mergeCell ref="E8:G8"/>
    <mergeCell ref="A44:L44"/>
    <mergeCell ref="A16:L16"/>
    <mergeCell ref="A19:L19"/>
    <mergeCell ref="A23:L23"/>
    <mergeCell ref="A41:L41"/>
  </mergeCells>
  <phoneticPr fontId="0" type="noConversion"/>
  <printOptions horizontalCentered="1" verticalCentered="1"/>
  <pageMargins left="0.19685039370078741" right="0.19685039370078741" top="0" bottom="0" header="0" footer="0"/>
  <pageSetup paperSize="9" scale="85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I74"/>
  <sheetViews>
    <sheetView zoomScaleNormal="100" zoomScalePageLayoutView="110" workbookViewId="0">
      <selection activeCell="A13" sqref="A13:H13"/>
    </sheetView>
  </sheetViews>
  <sheetFormatPr defaultColWidth="9.140625" defaultRowHeight="12.75"/>
  <cols>
    <col min="1" max="1" width="8.42578125" style="22" customWidth="1"/>
    <col min="2" max="2" width="23" style="24" customWidth="1"/>
    <col min="3" max="3" width="14" style="24" customWidth="1"/>
    <col min="4" max="4" width="14.85546875" style="116" customWidth="1"/>
    <col min="5" max="5" width="15.42578125" style="22" customWidth="1"/>
    <col min="6" max="6" width="21" style="22" customWidth="1"/>
    <col min="7" max="7" width="18.5703125" style="22" customWidth="1"/>
    <col min="8" max="8" width="18.85546875" style="22" customWidth="1"/>
    <col min="9" max="9" width="13.140625" style="22" customWidth="1"/>
    <col min="10" max="10" width="9.140625" style="22"/>
    <col min="11" max="11" width="11.140625" style="22" customWidth="1"/>
    <col min="12" max="12" width="11.42578125" style="22" customWidth="1"/>
    <col min="13" max="16384" width="9.140625" style="22"/>
  </cols>
  <sheetData>
    <row r="2" spans="1:9">
      <c r="D2" s="122"/>
      <c r="E2" s="23" t="s">
        <v>11</v>
      </c>
    </row>
    <row r="3" spans="1:9">
      <c r="D3" s="122"/>
      <c r="E3" s="23" t="s">
        <v>12</v>
      </c>
    </row>
    <row r="5" spans="1:9" ht="13.5" thickBot="1"/>
    <row r="6" spans="1:9" ht="90" thickBot="1">
      <c r="A6" s="25" t="s">
        <v>2</v>
      </c>
      <c r="B6" s="110" t="s">
        <v>13</v>
      </c>
      <c r="C6" s="110" t="s">
        <v>3</v>
      </c>
      <c r="D6" s="117" t="s">
        <v>17</v>
      </c>
      <c r="E6" s="26" t="s">
        <v>14</v>
      </c>
      <c r="F6" s="26" t="s">
        <v>15</v>
      </c>
      <c r="G6" s="26" t="s">
        <v>4</v>
      </c>
      <c r="H6" s="26" t="s">
        <v>16</v>
      </c>
    </row>
    <row r="7" spans="1:9" ht="15" customHeight="1">
      <c r="A7" s="27">
        <v>1</v>
      </c>
      <c r="B7" s="111">
        <v>2</v>
      </c>
      <c r="C7" s="121">
        <v>3</v>
      </c>
      <c r="D7" s="123">
        <v>4</v>
      </c>
      <c r="E7" s="29">
        <v>5</v>
      </c>
      <c r="F7" s="28">
        <v>6</v>
      </c>
      <c r="G7" s="29">
        <v>7</v>
      </c>
      <c r="H7" s="28">
        <v>8</v>
      </c>
    </row>
    <row r="8" spans="1:9" ht="25.5" customHeight="1">
      <c r="A8" s="244" t="s">
        <v>52</v>
      </c>
      <c r="B8" s="245"/>
      <c r="C8" s="245"/>
      <c r="D8" s="245"/>
      <c r="E8" s="245"/>
      <c r="F8" s="245"/>
      <c r="G8" s="245"/>
      <c r="H8" s="246"/>
    </row>
    <row r="9" spans="1:9" ht="46.9" customHeight="1">
      <c r="A9" s="176">
        <v>1</v>
      </c>
      <c r="B9" s="166" t="s">
        <v>158</v>
      </c>
      <c r="C9" s="140">
        <v>291.7</v>
      </c>
      <c r="D9" s="140">
        <v>165.3</v>
      </c>
      <c r="E9" s="142">
        <v>42769</v>
      </c>
      <c r="F9" s="187" t="s">
        <v>162</v>
      </c>
      <c r="G9" s="185" t="s">
        <v>164</v>
      </c>
      <c r="H9" s="169" t="s">
        <v>101</v>
      </c>
      <c r="I9" s="32"/>
    </row>
    <row r="10" spans="1:9" ht="42.75" customHeight="1">
      <c r="A10" s="176">
        <v>2</v>
      </c>
      <c r="B10" s="140" t="s">
        <v>159</v>
      </c>
      <c r="C10" s="146">
        <v>278</v>
      </c>
      <c r="D10" s="140">
        <v>278</v>
      </c>
      <c r="E10" s="143">
        <v>39708</v>
      </c>
      <c r="F10" s="140" t="s">
        <v>161</v>
      </c>
      <c r="G10" s="186" t="s">
        <v>164</v>
      </c>
      <c r="H10" s="233" t="s">
        <v>203</v>
      </c>
      <c r="I10" s="32"/>
    </row>
    <row r="11" spans="1:9" ht="16.5" customHeight="1">
      <c r="A11" s="176">
        <v>3</v>
      </c>
      <c r="B11" s="146" t="s">
        <v>160</v>
      </c>
      <c r="C11" s="140">
        <v>520.9</v>
      </c>
      <c r="D11" s="146">
        <v>520.9</v>
      </c>
      <c r="E11" s="142">
        <v>42334</v>
      </c>
      <c r="F11" s="140" t="s">
        <v>163</v>
      </c>
      <c r="G11" s="186" t="s">
        <v>164</v>
      </c>
      <c r="H11" s="169" t="s">
        <v>101</v>
      </c>
    </row>
    <row r="12" spans="1:9" ht="16.5" customHeight="1">
      <c r="A12" s="167"/>
      <c r="B12" s="155" t="s">
        <v>18</v>
      </c>
      <c r="C12" s="155">
        <f>C9+C10+C11</f>
        <v>1090.5999999999999</v>
      </c>
      <c r="D12" s="155">
        <f>D9+D10+D11</f>
        <v>964.2</v>
      </c>
      <c r="E12" s="168" t="s">
        <v>109</v>
      </c>
      <c r="F12" s="155" t="s">
        <v>109</v>
      </c>
      <c r="G12" s="168" t="s">
        <v>109</v>
      </c>
      <c r="H12" s="155" t="s">
        <v>109</v>
      </c>
    </row>
    <row r="13" spans="1:9" ht="23.25" customHeight="1">
      <c r="A13" s="247" t="s">
        <v>53</v>
      </c>
      <c r="B13" s="248"/>
      <c r="C13" s="248"/>
      <c r="D13" s="248"/>
      <c r="E13" s="248"/>
      <c r="F13" s="248"/>
      <c r="G13" s="248"/>
      <c r="H13" s="249"/>
    </row>
    <row r="14" spans="1:9" ht="46.15" customHeight="1">
      <c r="A14" s="181">
        <v>4</v>
      </c>
      <c r="B14" s="140" t="s">
        <v>165</v>
      </c>
      <c r="C14" s="140">
        <v>412.5</v>
      </c>
      <c r="D14" s="146">
        <v>165</v>
      </c>
      <c r="E14" s="142">
        <v>41624</v>
      </c>
      <c r="F14" s="140" t="s">
        <v>110</v>
      </c>
      <c r="G14" s="140" t="s">
        <v>168</v>
      </c>
      <c r="H14" s="140" t="s">
        <v>101</v>
      </c>
      <c r="I14" s="32"/>
    </row>
    <row r="15" spans="1:9" ht="93.6" customHeight="1">
      <c r="A15" s="173">
        <v>5</v>
      </c>
      <c r="B15" s="140" t="s">
        <v>166</v>
      </c>
      <c r="C15" s="140">
        <v>2473.6</v>
      </c>
      <c r="D15" s="140">
        <v>659.6</v>
      </c>
      <c r="E15" s="142">
        <v>41624</v>
      </c>
      <c r="F15" s="140" t="s">
        <v>110</v>
      </c>
      <c r="G15" s="140" t="s">
        <v>168</v>
      </c>
      <c r="H15" s="140" t="s">
        <v>101</v>
      </c>
      <c r="I15" s="32"/>
    </row>
    <row r="16" spans="1:9" ht="91.9" customHeight="1">
      <c r="A16" s="173">
        <v>6</v>
      </c>
      <c r="B16" s="140" t="s">
        <v>184</v>
      </c>
      <c r="C16" s="140">
        <v>2541.1999999999998</v>
      </c>
      <c r="D16" s="140">
        <v>0</v>
      </c>
      <c r="E16" s="211">
        <v>43710</v>
      </c>
      <c r="F16" s="135" t="s">
        <v>167</v>
      </c>
      <c r="G16" s="140" t="s">
        <v>168</v>
      </c>
      <c r="H16" s="140" t="s">
        <v>101</v>
      </c>
      <c r="I16" s="32"/>
    </row>
    <row r="17" spans="1:9" ht="18" customHeight="1">
      <c r="A17" s="179"/>
      <c r="B17" s="112" t="s">
        <v>18</v>
      </c>
      <c r="C17" s="177">
        <v>5427.3</v>
      </c>
      <c r="D17" s="178">
        <v>824.6</v>
      </c>
      <c r="E17" s="155" t="s">
        <v>109</v>
      </c>
      <c r="F17" s="155" t="s">
        <v>109</v>
      </c>
      <c r="G17" s="155" t="s">
        <v>109</v>
      </c>
      <c r="H17" s="155" t="s">
        <v>109</v>
      </c>
      <c r="I17" s="230"/>
    </row>
    <row r="18" spans="1:9" ht="21.75" customHeight="1">
      <c r="A18" s="180"/>
      <c r="B18" s="240" t="s">
        <v>63</v>
      </c>
      <c r="C18" s="240"/>
      <c r="D18" s="240"/>
      <c r="E18" s="240"/>
      <c r="F18" s="240"/>
      <c r="G18" s="240"/>
      <c r="H18" s="33"/>
    </row>
    <row r="19" spans="1:9" ht="39.6" customHeight="1">
      <c r="A19" s="231">
        <v>7</v>
      </c>
      <c r="B19" s="140" t="s">
        <v>170</v>
      </c>
      <c r="C19" s="179">
        <v>2093.1</v>
      </c>
      <c r="D19" s="179">
        <v>2047.7</v>
      </c>
      <c r="E19" s="224"/>
      <c r="F19" s="224"/>
      <c r="G19" s="186" t="s">
        <v>164</v>
      </c>
      <c r="H19" s="33"/>
    </row>
    <row r="20" spans="1:9" ht="45" customHeight="1">
      <c r="A20" s="181">
        <v>8</v>
      </c>
      <c r="B20" s="140" t="s">
        <v>170</v>
      </c>
      <c r="C20" s="140">
        <v>761.6</v>
      </c>
      <c r="D20" s="140">
        <v>499.5</v>
      </c>
      <c r="E20" s="155" t="s">
        <v>109</v>
      </c>
      <c r="F20" s="155" t="s">
        <v>109</v>
      </c>
      <c r="G20" s="176" t="s">
        <v>168</v>
      </c>
      <c r="H20" s="155" t="s">
        <v>109</v>
      </c>
      <c r="I20" s="32"/>
    </row>
    <row r="21" spans="1:9" ht="21" customHeight="1">
      <c r="A21" s="34"/>
      <c r="B21" s="112" t="s">
        <v>18</v>
      </c>
      <c r="C21" s="177">
        <v>2854.7</v>
      </c>
      <c r="D21" s="178">
        <v>2547.1999999999998</v>
      </c>
      <c r="E21" s="155" t="s">
        <v>109</v>
      </c>
      <c r="F21" s="155" t="s">
        <v>109</v>
      </c>
      <c r="G21" s="155" t="s">
        <v>109</v>
      </c>
      <c r="H21" s="155" t="s">
        <v>109</v>
      </c>
    </row>
    <row r="22" spans="1:9" ht="20.25" customHeight="1">
      <c r="A22" s="34"/>
      <c r="B22" s="112" t="s">
        <v>19</v>
      </c>
      <c r="C22" s="177">
        <v>9372.6</v>
      </c>
      <c r="D22" s="178">
        <v>4336</v>
      </c>
      <c r="E22" s="155" t="s">
        <v>109</v>
      </c>
      <c r="F22" s="155" t="s">
        <v>109</v>
      </c>
      <c r="G22" s="155" t="s">
        <v>109</v>
      </c>
      <c r="H22" s="155" t="s">
        <v>109</v>
      </c>
    </row>
    <row r="24" spans="1:9">
      <c r="C24" s="114"/>
      <c r="D24" s="30"/>
      <c r="E24" s="32"/>
    </row>
    <row r="25" spans="1:9" ht="21">
      <c r="B25" s="232"/>
      <c r="C25" s="35"/>
      <c r="D25" s="118"/>
      <c r="E25" s="32"/>
      <c r="F25" s="32"/>
    </row>
    <row r="26" spans="1:9">
      <c r="C26" s="87"/>
      <c r="D26" s="30"/>
      <c r="E26" s="30"/>
      <c r="F26" s="86"/>
    </row>
    <row r="27" spans="1:9">
      <c r="C27" s="87"/>
      <c r="D27" s="119"/>
      <c r="E27" s="88"/>
      <c r="F27" s="86"/>
    </row>
    <row r="28" spans="1:9">
      <c r="C28" s="35"/>
      <c r="D28" s="118"/>
      <c r="E28" s="32"/>
    </row>
    <row r="29" spans="1:9">
      <c r="C29" s="35"/>
      <c r="D29" s="118"/>
      <c r="E29" s="32"/>
    </row>
    <row r="30" spans="1:9">
      <c r="C30" s="35"/>
      <c r="D30" s="118"/>
      <c r="E30" s="32"/>
    </row>
    <row r="31" spans="1:9">
      <c r="B31" s="113"/>
      <c r="C31" s="115"/>
      <c r="D31" s="120"/>
      <c r="E31" s="92"/>
      <c r="F31" s="92"/>
    </row>
    <row r="32" spans="1:9">
      <c r="C32" s="35"/>
      <c r="D32" s="118"/>
    </row>
    <row r="33" spans="3:7">
      <c r="C33" s="35"/>
      <c r="D33" s="118"/>
      <c r="E33" s="32"/>
      <c r="F33" s="32"/>
      <c r="G33" s="32"/>
    </row>
    <row r="34" spans="3:7">
      <c r="C34" s="35"/>
      <c r="D34" s="118"/>
    </row>
    <row r="35" spans="3:7">
      <c r="C35" s="35"/>
      <c r="D35" s="118"/>
    </row>
    <row r="36" spans="3:7">
      <c r="C36" s="35"/>
      <c r="D36" s="118"/>
    </row>
    <row r="37" spans="3:7">
      <c r="C37" s="35"/>
      <c r="D37" s="118"/>
    </row>
    <row r="38" spans="3:7">
      <c r="C38" s="35"/>
      <c r="D38" s="118"/>
    </row>
    <row r="39" spans="3:7">
      <c r="C39" s="35"/>
      <c r="D39" s="118"/>
    </row>
    <row r="40" spans="3:7">
      <c r="C40" s="35"/>
      <c r="D40" s="118"/>
    </row>
    <row r="41" spans="3:7">
      <c r="C41" s="35"/>
      <c r="D41" s="118"/>
    </row>
    <row r="42" spans="3:7">
      <c r="C42" s="35"/>
      <c r="D42" s="118"/>
    </row>
    <row r="43" spans="3:7">
      <c r="C43" s="35"/>
      <c r="D43" s="118"/>
    </row>
    <row r="44" spans="3:7">
      <c r="C44" s="35"/>
      <c r="D44" s="118"/>
    </row>
    <row r="45" spans="3:7">
      <c r="C45" s="35"/>
      <c r="D45" s="118"/>
    </row>
    <row r="46" spans="3:7">
      <c r="C46" s="35"/>
      <c r="D46" s="118"/>
    </row>
    <row r="47" spans="3:7">
      <c r="C47" s="35"/>
      <c r="D47" s="118"/>
    </row>
    <row r="48" spans="3:7">
      <c r="C48" s="35"/>
      <c r="D48" s="118"/>
    </row>
    <row r="49" spans="3:4">
      <c r="C49" s="35"/>
      <c r="D49" s="118"/>
    </row>
    <row r="50" spans="3:4">
      <c r="C50" s="35"/>
      <c r="D50" s="118"/>
    </row>
    <row r="51" spans="3:4">
      <c r="C51" s="35"/>
      <c r="D51" s="118"/>
    </row>
    <row r="52" spans="3:4">
      <c r="C52" s="35"/>
      <c r="D52" s="118"/>
    </row>
    <row r="53" spans="3:4">
      <c r="C53" s="35"/>
      <c r="D53" s="118"/>
    </row>
    <row r="54" spans="3:4">
      <c r="C54" s="35"/>
      <c r="D54" s="118"/>
    </row>
    <row r="55" spans="3:4">
      <c r="C55" s="35"/>
      <c r="D55" s="118"/>
    </row>
    <row r="56" spans="3:4">
      <c r="C56" s="35"/>
      <c r="D56" s="118"/>
    </row>
    <row r="57" spans="3:4">
      <c r="C57" s="35"/>
      <c r="D57" s="118"/>
    </row>
    <row r="58" spans="3:4">
      <c r="C58" s="35"/>
      <c r="D58" s="118"/>
    </row>
    <row r="59" spans="3:4">
      <c r="C59" s="35"/>
      <c r="D59" s="118"/>
    </row>
    <row r="60" spans="3:4">
      <c r="C60" s="35"/>
      <c r="D60" s="118"/>
    </row>
    <row r="61" spans="3:4">
      <c r="C61" s="35"/>
      <c r="D61" s="118"/>
    </row>
    <row r="62" spans="3:4">
      <c r="C62" s="35"/>
      <c r="D62" s="118"/>
    </row>
    <row r="63" spans="3:4">
      <c r="C63" s="35"/>
      <c r="D63" s="118"/>
    </row>
    <row r="64" spans="3:4">
      <c r="C64" s="35"/>
      <c r="D64" s="118"/>
    </row>
    <row r="65" spans="3:4">
      <c r="C65" s="35"/>
      <c r="D65" s="118"/>
    </row>
    <row r="66" spans="3:4">
      <c r="C66" s="35"/>
      <c r="D66" s="118"/>
    </row>
    <row r="67" spans="3:4">
      <c r="C67" s="35"/>
      <c r="D67" s="118"/>
    </row>
    <row r="68" spans="3:4">
      <c r="C68" s="35"/>
      <c r="D68" s="118"/>
    </row>
    <row r="69" spans="3:4">
      <c r="C69" s="35"/>
      <c r="D69" s="118"/>
    </row>
    <row r="70" spans="3:4">
      <c r="C70" s="35"/>
      <c r="D70" s="118"/>
    </row>
    <row r="71" spans="3:4">
      <c r="C71" s="35"/>
      <c r="D71" s="118"/>
    </row>
    <row r="74" spans="3:4">
      <c r="C74" s="35"/>
    </row>
  </sheetData>
  <autoFilter ref="A6:H22"/>
  <mergeCells count="3">
    <mergeCell ref="A8:H8"/>
    <mergeCell ref="A13:H13"/>
    <mergeCell ref="B18:G18"/>
  </mergeCells>
  <phoneticPr fontId="0" type="noConversion"/>
  <pageMargins left="0.70866141732283472" right="0.31496062992125984" top="0.74803149606299213" bottom="0.74803149606299213" header="0.31496062992125984" footer="0.31496062992125984"/>
  <pageSetup paperSize="9" orientation="landscape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E14"/>
  <sheetViews>
    <sheetView zoomScale="120" zoomScaleNormal="120" workbookViewId="0">
      <selection activeCell="B27" sqref="B27"/>
    </sheetView>
  </sheetViews>
  <sheetFormatPr defaultRowHeight="15"/>
  <cols>
    <col min="2" max="2" width="36.140625" customWidth="1"/>
    <col min="3" max="3" width="29.5703125" customWidth="1"/>
    <col min="4" max="4" width="26.5703125" customWidth="1"/>
    <col min="5" max="5" width="28.140625" customWidth="1"/>
  </cols>
  <sheetData>
    <row r="2" spans="1:5" ht="15.75">
      <c r="C2" s="2" t="s">
        <v>64</v>
      </c>
    </row>
    <row r="3" spans="1:5" ht="15.75">
      <c r="C3" s="2" t="s">
        <v>24</v>
      </c>
    </row>
    <row r="5" spans="1:5" ht="15.75" thickBot="1"/>
    <row r="6" spans="1:5" ht="79.5" thickBot="1">
      <c r="A6" s="41" t="s">
        <v>2</v>
      </c>
      <c r="B6" s="42" t="s">
        <v>20</v>
      </c>
      <c r="C6" s="42" t="s">
        <v>21</v>
      </c>
      <c r="D6" s="42" t="s">
        <v>22</v>
      </c>
      <c r="E6" s="42" t="s">
        <v>23</v>
      </c>
    </row>
    <row r="7" spans="1:5" ht="16.5" thickBot="1">
      <c r="A7" s="43">
        <v>1</v>
      </c>
      <c r="B7" s="44">
        <v>2</v>
      </c>
      <c r="C7" s="43">
        <v>3</v>
      </c>
      <c r="D7" s="44">
        <v>4</v>
      </c>
      <c r="E7" s="43">
        <v>5</v>
      </c>
    </row>
    <row r="8" spans="1:5">
      <c r="A8" s="6"/>
      <c r="B8" s="20" t="s">
        <v>44</v>
      </c>
      <c r="C8" s="20" t="s">
        <v>44</v>
      </c>
      <c r="D8" s="20" t="s">
        <v>44</v>
      </c>
      <c r="E8" s="20" t="s">
        <v>44</v>
      </c>
    </row>
    <row r="9" spans="1:5">
      <c r="A9" s="4"/>
      <c r="B9" s="20" t="s">
        <v>44</v>
      </c>
      <c r="C9" s="20" t="s">
        <v>44</v>
      </c>
      <c r="D9" s="20" t="s">
        <v>44</v>
      </c>
      <c r="E9" s="20" t="s">
        <v>44</v>
      </c>
    </row>
    <row r="10" spans="1:5" ht="15.75">
      <c r="A10" s="4"/>
      <c r="B10" s="45" t="s">
        <v>18</v>
      </c>
      <c r="C10" s="20" t="s">
        <v>44</v>
      </c>
      <c r="D10" s="20" t="s">
        <v>44</v>
      </c>
      <c r="E10" s="20" t="s">
        <v>44</v>
      </c>
    </row>
    <row r="14" spans="1:5">
      <c r="B14" s="95"/>
    </row>
  </sheetData>
  <phoneticPr fontId="0" type="noConversion"/>
  <printOptions horizontalCentered="1"/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D10"/>
  <sheetViews>
    <sheetView zoomScale="130" zoomScaleNormal="130" workbookViewId="0">
      <selection activeCell="B8" sqref="B8"/>
    </sheetView>
  </sheetViews>
  <sheetFormatPr defaultRowHeight="15"/>
  <cols>
    <col min="2" max="2" width="36.140625" customWidth="1"/>
    <col min="3" max="3" width="36.42578125" customWidth="1"/>
    <col min="4" max="4" width="45.28515625" customWidth="1"/>
  </cols>
  <sheetData>
    <row r="2" spans="1:4" ht="15.75">
      <c r="C2" s="2" t="s">
        <v>65</v>
      </c>
    </row>
    <row r="3" spans="1:4" ht="15.75">
      <c r="C3" s="2" t="s">
        <v>28</v>
      </c>
    </row>
    <row r="4" spans="1:4" ht="15.75">
      <c r="C4" s="2" t="s">
        <v>24</v>
      </c>
    </row>
    <row r="5" spans="1:4" ht="16.5" thickBot="1">
      <c r="C5" s="2"/>
    </row>
    <row r="6" spans="1:4" ht="48" thickBot="1">
      <c r="A6" s="46" t="s">
        <v>2</v>
      </c>
      <c r="B6" s="47" t="s">
        <v>25</v>
      </c>
      <c r="C6" s="47" t="s">
        <v>26</v>
      </c>
      <c r="D6" s="47" t="s">
        <v>27</v>
      </c>
    </row>
    <row r="7" spans="1:4" ht="16.5" thickBot="1">
      <c r="A7" s="48">
        <v>1</v>
      </c>
      <c r="B7" s="49">
        <v>2</v>
      </c>
      <c r="C7" s="46">
        <v>3</v>
      </c>
      <c r="D7" s="46">
        <v>4</v>
      </c>
    </row>
    <row r="8" spans="1:4">
      <c r="A8" s="3"/>
      <c r="B8" s="20" t="s">
        <v>44</v>
      </c>
      <c r="C8" s="20" t="s">
        <v>44</v>
      </c>
      <c r="D8" s="20" t="s">
        <v>44</v>
      </c>
    </row>
    <row r="9" spans="1:4">
      <c r="A9" s="1"/>
      <c r="B9" s="20" t="s">
        <v>44</v>
      </c>
      <c r="C9" s="20" t="s">
        <v>44</v>
      </c>
      <c r="D9" s="20" t="s">
        <v>44</v>
      </c>
    </row>
    <row r="10" spans="1:4">
      <c r="A10" s="4"/>
      <c r="B10" s="5" t="s">
        <v>18</v>
      </c>
      <c r="C10" s="20" t="s">
        <v>44</v>
      </c>
      <c r="D10" s="20" t="s">
        <v>44</v>
      </c>
    </row>
  </sheetData>
  <phoneticPr fontId="0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zoomScaleNormal="100" zoomScalePageLayoutView="90" workbookViewId="0">
      <selection activeCell="J15" sqref="J15"/>
    </sheetView>
  </sheetViews>
  <sheetFormatPr defaultColWidth="9.140625" defaultRowHeight="15"/>
  <cols>
    <col min="1" max="1" width="6.42578125" style="7" customWidth="1"/>
    <col min="2" max="2" width="20.42578125" style="7" customWidth="1"/>
    <col min="3" max="3" width="16.42578125" style="7" customWidth="1"/>
    <col min="4" max="4" width="16" style="7" customWidth="1"/>
    <col min="5" max="5" width="17.5703125" style="7" customWidth="1"/>
    <col min="6" max="6" width="14.42578125" style="7" customWidth="1"/>
    <col min="7" max="7" width="14.7109375" style="7" customWidth="1"/>
    <col min="8" max="8" width="12.140625" style="7" customWidth="1"/>
    <col min="9" max="9" width="13.5703125" style="7" customWidth="1"/>
    <col min="10" max="10" width="9.85546875" style="7" customWidth="1"/>
    <col min="11" max="16384" width="9.140625" style="7"/>
  </cols>
  <sheetData>
    <row r="1" spans="1:10" ht="15.75">
      <c r="E1" s="8" t="s">
        <v>34</v>
      </c>
    </row>
    <row r="2" spans="1:10" ht="15.75">
      <c r="A2" s="67"/>
      <c r="B2" s="67"/>
      <c r="C2" s="67"/>
      <c r="D2" s="67"/>
      <c r="E2" s="8" t="s">
        <v>35</v>
      </c>
      <c r="F2" s="67"/>
      <c r="G2" s="67"/>
      <c r="H2" s="67"/>
      <c r="I2" s="67"/>
      <c r="J2" s="67"/>
    </row>
    <row r="3" spans="1:10" ht="15.75">
      <c r="A3" s="67"/>
      <c r="B3" s="67"/>
      <c r="C3" s="67"/>
      <c r="D3" s="67"/>
      <c r="E3" s="8" t="s">
        <v>36</v>
      </c>
      <c r="F3" s="67"/>
      <c r="G3" s="67"/>
      <c r="H3" s="67"/>
      <c r="I3" s="67"/>
      <c r="J3" s="67"/>
    </row>
    <row r="4" spans="1:10" ht="15.75">
      <c r="A4" s="67"/>
      <c r="B4" s="67"/>
      <c r="C4" s="67"/>
      <c r="D4" s="67"/>
      <c r="E4" s="8" t="s">
        <v>37</v>
      </c>
      <c r="F4" s="67"/>
      <c r="G4" s="67"/>
      <c r="H4" s="67"/>
      <c r="I4" s="67"/>
      <c r="J4" s="67"/>
    </row>
    <row r="5" spans="1:10" ht="16.5" thickBot="1">
      <c r="A5" s="67"/>
      <c r="B5" s="67"/>
      <c r="C5" s="67"/>
      <c r="D5" s="67"/>
      <c r="E5" s="67"/>
      <c r="F5" s="67"/>
      <c r="G5" s="67"/>
      <c r="H5" s="67"/>
      <c r="I5" s="67"/>
      <c r="J5" s="67"/>
    </row>
    <row r="6" spans="1:10" ht="150.75" thickBot="1">
      <c r="A6" s="124" t="s">
        <v>2</v>
      </c>
      <c r="B6" s="125" t="s">
        <v>30</v>
      </c>
      <c r="C6" s="125" t="s">
        <v>29</v>
      </c>
      <c r="D6" s="125" t="s">
        <v>31</v>
      </c>
      <c r="E6" s="125" t="s">
        <v>71</v>
      </c>
      <c r="F6" s="125" t="s">
        <v>46</v>
      </c>
      <c r="G6" s="125" t="s">
        <v>72</v>
      </c>
      <c r="H6" s="125" t="s">
        <v>32</v>
      </c>
      <c r="I6" s="125" t="s">
        <v>33</v>
      </c>
      <c r="J6" s="125" t="s">
        <v>0</v>
      </c>
    </row>
    <row r="7" spans="1:10" ht="16.5" thickBot="1">
      <c r="A7" s="50">
        <v>1</v>
      </c>
      <c r="B7" s="51">
        <v>2</v>
      </c>
      <c r="C7" s="50">
        <v>3</v>
      </c>
      <c r="D7" s="51">
        <v>4</v>
      </c>
      <c r="E7" s="50">
        <v>5</v>
      </c>
      <c r="F7" s="51">
        <v>6</v>
      </c>
      <c r="G7" s="50">
        <v>7</v>
      </c>
      <c r="H7" s="51">
        <v>8</v>
      </c>
      <c r="I7" s="50">
        <v>9</v>
      </c>
      <c r="J7" s="51">
        <v>10</v>
      </c>
    </row>
    <row r="8" spans="1:10" ht="15.75">
      <c r="A8" s="250" t="s">
        <v>38</v>
      </c>
      <c r="B8" s="251"/>
      <c r="C8" s="251"/>
      <c r="D8" s="251"/>
      <c r="E8" s="251"/>
      <c r="F8" s="251"/>
      <c r="G8" s="251"/>
      <c r="H8" s="251"/>
      <c r="I8" s="251"/>
      <c r="J8" s="252"/>
    </row>
    <row r="9" spans="1:10" ht="15.75">
      <c r="A9" s="31"/>
      <c r="B9" s="53"/>
      <c r="C9" s="52"/>
      <c r="D9" s="68"/>
      <c r="E9" s="52"/>
      <c r="F9" s="52"/>
      <c r="G9" s="52"/>
      <c r="H9" s="53"/>
      <c r="I9" s="53"/>
      <c r="J9" s="53"/>
    </row>
    <row r="10" spans="1:10" ht="15.75">
      <c r="A10" s="31"/>
      <c r="B10" s="53"/>
      <c r="C10" s="52"/>
      <c r="D10" s="68"/>
      <c r="E10" s="52"/>
      <c r="F10" s="52"/>
      <c r="G10" s="52"/>
      <c r="H10" s="52"/>
      <c r="I10" s="52"/>
      <c r="J10" s="52"/>
    </row>
    <row r="11" spans="1:10" ht="15.75">
      <c r="A11" s="54"/>
      <c r="B11" s="55" t="s">
        <v>18</v>
      </c>
      <c r="C11" s="54"/>
      <c r="D11" s="54"/>
      <c r="E11" s="52"/>
      <c r="F11" s="52"/>
      <c r="G11" s="52"/>
      <c r="H11" s="104"/>
      <c r="I11" s="104"/>
      <c r="J11" s="104"/>
    </row>
    <row r="12" spans="1:10" ht="15.75">
      <c r="A12" s="56"/>
      <c r="B12" s="57"/>
      <c r="C12" s="56"/>
      <c r="D12" s="56"/>
      <c r="E12" s="58"/>
      <c r="F12" s="58"/>
      <c r="G12" s="58"/>
      <c r="H12" s="59"/>
      <c r="I12" s="59"/>
      <c r="J12" s="59"/>
    </row>
    <row r="13" spans="1:10" ht="15.75">
      <c r="A13" s="253" t="s">
        <v>39</v>
      </c>
      <c r="B13" s="253"/>
      <c r="C13" s="253"/>
      <c r="D13" s="253"/>
      <c r="E13" s="253"/>
      <c r="F13" s="253"/>
      <c r="G13" s="253"/>
      <c r="H13" s="253"/>
      <c r="I13" s="253"/>
      <c r="J13" s="253"/>
    </row>
    <row r="14" spans="1:10" ht="15.75">
      <c r="A14" s="98"/>
      <c r="B14" s="98"/>
      <c r="C14" s="98"/>
      <c r="D14" s="98"/>
      <c r="E14" s="98"/>
      <c r="F14" s="98"/>
      <c r="G14" s="98"/>
      <c r="H14" s="98"/>
      <c r="I14" s="98"/>
      <c r="J14" s="98"/>
    </row>
    <row r="15" spans="1:10" ht="132" customHeight="1">
      <c r="A15" s="31"/>
      <c r="B15" s="53" t="s">
        <v>186</v>
      </c>
      <c r="C15" s="135" t="s">
        <v>188</v>
      </c>
      <c r="D15" s="213" t="s">
        <v>190</v>
      </c>
      <c r="E15" s="214" t="s">
        <v>191</v>
      </c>
      <c r="F15" s="52"/>
      <c r="G15" s="54"/>
      <c r="H15" s="176">
        <v>3183.7</v>
      </c>
      <c r="I15" s="176">
        <v>171.8</v>
      </c>
      <c r="J15" s="176">
        <v>6</v>
      </c>
    </row>
    <row r="16" spans="1:10" ht="127.15" customHeight="1">
      <c r="A16" s="31"/>
      <c r="B16" s="135" t="s">
        <v>187</v>
      </c>
      <c r="C16" s="135" t="s">
        <v>188</v>
      </c>
      <c r="D16" s="213" t="s">
        <v>189</v>
      </c>
      <c r="E16" s="214" t="s">
        <v>192</v>
      </c>
      <c r="F16" s="52"/>
      <c r="G16" s="54"/>
      <c r="H16" s="176">
        <v>0</v>
      </c>
      <c r="I16" s="176">
        <v>0</v>
      </c>
      <c r="J16" s="176">
        <v>1</v>
      </c>
    </row>
    <row r="17" spans="1:10" ht="15.75">
      <c r="A17" s="69"/>
      <c r="B17" s="55" t="s">
        <v>18</v>
      </c>
      <c r="C17" s="69"/>
      <c r="D17" s="69"/>
      <c r="E17" s="69"/>
      <c r="F17" s="69"/>
      <c r="G17" s="69"/>
      <c r="H17" s="61"/>
      <c r="I17" s="61"/>
      <c r="J17" s="61"/>
    </row>
    <row r="18" spans="1:10" ht="15.75">
      <c r="A18" s="70"/>
      <c r="B18" s="62"/>
      <c r="C18" s="71"/>
      <c r="D18" s="71"/>
      <c r="E18" s="71"/>
      <c r="F18" s="71"/>
      <c r="G18" s="71"/>
      <c r="H18" s="63"/>
      <c r="I18" s="63"/>
      <c r="J18" s="64"/>
    </row>
    <row r="19" spans="1:10" ht="45" customHeight="1">
      <c r="A19" s="254" t="s">
        <v>40</v>
      </c>
      <c r="B19" s="255"/>
      <c r="C19" s="255"/>
      <c r="D19" s="255"/>
      <c r="E19" s="255"/>
      <c r="F19" s="255"/>
      <c r="G19" s="255"/>
      <c r="H19" s="255"/>
      <c r="I19" s="255"/>
      <c r="J19" s="256"/>
    </row>
    <row r="20" spans="1:10" ht="15.75">
      <c r="A20" s="69"/>
      <c r="B20" s="90" t="s">
        <v>44</v>
      </c>
      <c r="C20" s="90" t="s">
        <v>44</v>
      </c>
      <c r="D20" s="90" t="s">
        <v>44</v>
      </c>
      <c r="E20" s="90" t="s">
        <v>44</v>
      </c>
      <c r="F20" s="90" t="s">
        <v>44</v>
      </c>
      <c r="G20" s="90" t="s">
        <v>44</v>
      </c>
      <c r="H20" s="90" t="s">
        <v>44</v>
      </c>
      <c r="I20" s="90" t="s">
        <v>44</v>
      </c>
      <c r="J20" s="90" t="s">
        <v>44</v>
      </c>
    </row>
    <row r="21" spans="1:10" ht="15.75">
      <c r="A21" s="69"/>
      <c r="B21" s="55" t="s">
        <v>18</v>
      </c>
      <c r="C21" s="69"/>
      <c r="D21" s="69"/>
      <c r="E21" s="69"/>
      <c r="F21" s="69"/>
      <c r="G21" s="69"/>
      <c r="H21" s="60"/>
      <c r="I21" s="60"/>
      <c r="J21" s="60"/>
    </row>
    <row r="22" spans="1:10" ht="15.75">
      <c r="A22" s="65"/>
      <c r="B22" s="65"/>
      <c r="C22" s="65"/>
      <c r="D22" s="65"/>
      <c r="E22" s="65"/>
      <c r="F22" s="65"/>
      <c r="G22" s="65"/>
      <c r="H22" s="65"/>
      <c r="I22" s="65"/>
      <c r="J22" s="65"/>
    </row>
    <row r="23" spans="1:10" ht="15.75">
      <c r="A23" s="65"/>
      <c r="B23" s="66" t="s">
        <v>41</v>
      </c>
      <c r="C23" s="215" t="s">
        <v>109</v>
      </c>
      <c r="D23" s="215" t="s">
        <v>109</v>
      </c>
      <c r="E23" s="215" t="s">
        <v>109</v>
      </c>
      <c r="F23" s="215" t="s">
        <v>109</v>
      </c>
      <c r="G23" s="215" t="s">
        <v>109</v>
      </c>
      <c r="H23" s="188">
        <v>3183.7</v>
      </c>
      <c r="I23" s="188">
        <v>171.8</v>
      </c>
      <c r="J23" s="188">
        <v>7</v>
      </c>
    </row>
    <row r="25" spans="1:10">
      <c r="H25" s="93"/>
    </row>
  </sheetData>
  <mergeCells count="3">
    <mergeCell ref="A8:J8"/>
    <mergeCell ref="A13:J13"/>
    <mergeCell ref="A19:J19"/>
  </mergeCells>
  <phoneticPr fontId="0" type="noConversion"/>
  <printOptions horizontalCentered="1"/>
  <pageMargins left="0.31496062992125984" right="0.31496062992125984" top="0.59055118110236227" bottom="0.39370078740157483" header="0.31496062992125984" footer="0.31496062992125984"/>
  <pageSetup paperSize="9" scale="99" fitToHeight="0" orientation="landscape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L26"/>
  <sheetViews>
    <sheetView tabSelected="1" workbookViewId="0">
      <selection activeCell="B4" sqref="B4"/>
    </sheetView>
  </sheetViews>
  <sheetFormatPr defaultRowHeight="15"/>
  <cols>
    <col min="2" max="2" width="41.140625" customWidth="1"/>
    <col min="11" max="11" width="20.140625" customWidth="1"/>
  </cols>
  <sheetData>
    <row r="1" spans="1:12" ht="15.75">
      <c r="J1" s="126" t="s">
        <v>73</v>
      </c>
      <c r="L1" s="126"/>
    </row>
    <row r="3" spans="1:12" ht="16.5">
      <c r="B3" s="127" t="s">
        <v>74</v>
      </c>
    </row>
    <row r="4" spans="1:12" ht="16.5">
      <c r="B4" s="127" t="s">
        <v>94</v>
      </c>
      <c r="C4" s="127"/>
      <c r="E4" s="268" t="s">
        <v>98</v>
      </c>
    </row>
    <row r="5" spans="1:12" ht="14.45" customHeight="1">
      <c r="B5" s="128" t="s">
        <v>194</v>
      </c>
      <c r="C5" s="128"/>
      <c r="D5" s="128"/>
    </row>
    <row r="6" spans="1:12" hidden="1"/>
    <row r="7" spans="1:12">
      <c r="A7" s="257" t="s">
        <v>2</v>
      </c>
      <c r="B7" s="257" t="s">
        <v>75</v>
      </c>
      <c r="C7" s="257" t="s">
        <v>76</v>
      </c>
      <c r="D7" s="257"/>
      <c r="E7" s="257"/>
      <c r="F7" s="257"/>
      <c r="G7" s="258" t="s">
        <v>77</v>
      </c>
      <c r="H7" s="259"/>
      <c r="I7" s="259"/>
      <c r="J7" s="260"/>
    </row>
    <row r="8" spans="1:12">
      <c r="A8" s="257"/>
      <c r="B8" s="257"/>
      <c r="C8" s="257"/>
      <c r="D8" s="257"/>
      <c r="E8" s="257"/>
      <c r="F8" s="257"/>
      <c r="G8" s="261"/>
      <c r="H8" s="262"/>
      <c r="I8" s="262"/>
      <c r="J8" s="263"/>
    </row>
    <row r="9" spans="1:12">
      <c r="A9" s="257"/>
      <c r="B9" s="257"/>
      <c r="C9" s="257" t="s">
        <v>78</v>
      </c>
      <c r="D9" s="257"/>
      <c r="E9" s="257" t="s">
        <v>79</v>
      </c>
      <c r="F9" s="257"/>
      <c r="G9" s="264" t="s">
        <v>80</v>
      </c>
      <c r="H9" s="257" t="s">
        <v>81</v>
      </c>
      <c r="I9" s="257"/>
      <c r="J9" s="257"/>
    </row>
    <row r="10" spans="1:12">
      <c r="A10" s="257"/>
      <c r="B10" s="257"/>
      <c r="C10" s="257"/>
      <c r="D10" s="257"/>
      <c r="E10" s="257" t="s">
        <v>82</v>
      </c>
      <c r="F10" s="257"/>
      <c r="G10" s="265"/>
      <c r="H10" s="257" t="s">
        <v>83</v>
      </c>
      <c r="I10" s="257"/>
      <c r="J10" s="257" t="s">
        <v>84</v>
      </c>
    </row>
    <row r="11" spans="1:12">
      <c r="A11" s="257"/>
      <c r="B11" s="257"/>
      <c r="C11" s="257" t="s">
        <v>80</v>
      </c>
      <c r="D11" s="267" t="s">
        <v>85</v>
      </c>
      <c r="E11" s="257" t="s">
        <v>80</v>
      </c>
      <c r="F11" s="267" t="s">
        <v>85</v>
      </c>
      <c r="G11" s="265"/>
      <c r="H11" s="257" t="s">
        <v>80</v>
      </c>
      <c r="I11" s="129" t="s">
        <v>86</v>
      </c>
      <c r="J11" s="257"/>
    </row>
    <row r="12" spans="1:12" ht="25.5">
      <c r="A12" s="257"/>
      <c r="B12" s="257"/>
      <c r="C12" s="257"/>
      <c r="D12" s="267"/>
      <c r="E12" s="257"/>
      <c r="F12" s="267"/>
      <c r="G12" s="266"/>
      <c r="H12" s="257"/>
      <c r="I12" s="129" t="s">
        <v>87</v>
      </c>
      <c r="J12" s="257"/>
    </row>
    <row r="13" spans="1:12">
      <c r="A13" s="130">
        <v>1</v>
      </c>
      <c r="B13" s="130">
        <v>2</v>
      </c>
      <c r="C13" s="130">
        <v>4</v>
      </c>
      <c r="D13" s="130">
        <v>5</v>
      </c>
      <c r="E13" s="130">
        <v>6</v>
      </c>
      <c r="F13" s="130">
        <v>7</v>
      </c>
      <c r="G13" s="130"/>
      <c r="H13" s="130">
        <v>9</v>
      </c>
      <c r="I13" s="130">
        <v>10</v>
      </c>
      <c r="J13" s="130">
        <v>11</v>
      </c>
    </row>
    <row r="14" spans="1:12" ht="21.6" customHeight="1">
      <c r="A14" s="103"/>
      <c r="B14" s="131" t="s">
        <v>88</v>
      </c>
      <c r="C14" s="103"/>
      <c r="D14" s="103"/>
      <c r="E14" s="103"/>
      <c r="F14" s="103"/>
      <c r="G14" s="103"/>
      <c r="H14" s="103"/>
      <c r="I14" s="103"/>
      <c r="J14" s="103"/>
    </row>
    <row r="15" spans="1:12" ht="15.75">
      <c r="A15" s="132"/>
      <c r="B15" s="134"/>
      <c r="C15" s="20" t="s">
        <v>44</v>
      </c>
      <c r="D15" s="20" t="s">
        <v>44</v>
      </c>
      <c r="E15" s="20" t="s">
        <v>44</v>
      </c>
      <c r="F15" s="20" t="s">
        <v>44</v>
      </c>
      <c r="G15" s="20" t="s">
        <v>44</v>
      </c>
      <c r="H15" s="20" t="s">
        <v>44</v>
      </c>
      <c r="I15" s="20" t="s">
        <v>44</v>
      </c>
      <c r="J15" s="20" t="s">
        <v>44</v>
      </c>
    </row>
    <row r="16" spans="1:12" ht="15.75">
      <c r="A16" s="132"/>
      <c r="B16" s="133" t="s">
        <v>89</v>
      </c>
      <c r="C16" s="20" t="s">
        <v>44</v>
      </c>
      <c r="D16" s="20" t="s">
        <v>44</v>
      </c>
      <c r="E16" s="20" t="s">
        <v>44</v>
      </c>
      <c r="F16" s="20" t="s">
        <v>44</v>
      </c>
      <c r="G16" s="20" t="s">
        <v>44</v>
      </c>
      <c r="H16" s="20" t="s">
        <v>44</v>
      </c>
      <c r="I16" s="20" t="s">
        <v>44</v>
      </c>
      <c r="J16" s="20" t="s">
        <v>44</v>
      </c>
    </row>
    <row r="17" spans="1:10" ht="18.600000000000001" customHeight="1">
      <c r="A17" s="222"/>
      <c r="B17" s="225" t="s">
        <v>90</v>
      </c>
      <c r="C17" s="226"/>
      <c r="D17" s="226"/>
      <c r="E17" s="226"/>
      <c r="F17" s="226"/>
      <c r="G17" s="226"/>
      <c r="H17" s="226"/>
      <c r="I17" s="226"/>
      <c r="J17" s="226"/>
    </row>
    <row r="18" spans="1:10" ht="31.5">
      <c r="A18" s="227" t="s">
        <v>93</v>
      </c>
      <c r="B18" s="227" t="s">
        <v>94</v>
      </c>
      <c r="C18" s="227">
        <v>0</v>
      </c>
      <c r="D18" s="227">
        <v>0</v>
      </c>
      <c r="E18" s="227">
        <v>0</v>
      </c>
      <c r="F18" s="227">
        <v>0</v>
      </c>
      <c r="G18" s="227">
        <v>171.8</v>
      </c>
      <c r="H18" s="227">
        <v>0</v>
      </c>
      <c r="I18" s="227">
        <v>0</v>
      </c>
      <c r="J18" s="176">
        <v>171.8</v>
      </c>
    </row>
    <row r="19" spans="1:10" ht="31.5">
      <c r="A19" s="227" t="s">
        <v>95</v>
      </c>
      <c r="B19" s="227" t="s">
        <v>96</v>
      </c>
      <c r="C19" s="227">
        <v>0</v>
      </c>
      <c r="D19" s="227">
        <v>0</v>
      </c>
      <c r="E19" s="227">
        <v>0</v>
      </c>
      <c r="F19" s="227">
        <v>0</v>
      </c>
      <c r="G19" s="227">
        <f t="shared" ref="G19" si="0">H19+J19</f>
        <v>0</v>
      </c>
      <c r="H19" s="227">
        <v>0</v>
      </c>
      <c r="I19" s="227">
        <v>0</v>
      </c>
      <c r="J19" s="227">
        <v>0</v>
      </c>
    </row>
    <row r="20" spans="1:10" ht="15.75">
      <c r="A20" s="227"/>
      <c r="B20" s="227" t="s">
        <v>89</v>
      </c>
      <c r="C20" s="227">
        <v>0</v>
      </c>
      <c r="D20" s="227">
        <v>0</v>
      </c>
      <c r="E20" s="227">
        <v>0</v>
      </c>
      <c r="F20" s="227">
        <v>0</v>
      </c>
      <c r="G20" s="227">
        <v>171.8</v>
      </c>
      <c r="H20" s="227">
        <v>0</v>
      </c>
      <c r="I20" s="227">
        <v>0</v>
      </c>
      <c r="J20" s="227">
        <v>171.8</v>
      </c>
    </row>
    <row r="21" spans="1:10" ht="65.25" customHeight="1">
      <c r="A21" s="221"/>
      <c r="B21" s="131" t="s">
        <v>91</v>
      </c>
      <c r="C21" s="53"/>
      <c r="D21" s="53"/>
      <c r="E21" s="53"/>
      <c r="F21" s="103"/>
      <c r="G21" s="227"/>
      <c r="H21" s="103"/>
      <c r="I21" s="103"/>
      <c r="J21" s="103"/>
    </row>
    <row r="22" spans="1:10" ht="24" customHeight="1">
      <c r="A22" s="227" t="s">
        <v>93</v>
      </c>
      <c r="B22" s="227" t="s">
        <v>97</v>
      </c>
      <c r="C22" s="176">
        <v>19</v>
      </c>
      <c r="D22" s="227">
        <v>0</v>
      </c>
      <c r="E22" s="227">
        <v>533.20000000000005</v>
      </c>
      <c r="F22" s="227">
        <v>0</v>
      </c>
      <c r="G22" s="227">
        <v>6946.1</v>
      </c>
      <c r="H22" s="227">
        <v>2081.3000000000002</v>
      </c>
      <c r="I22" s="227">
        <v>0</v>
      </c>
      <c r="J22" s="176">
        <v>4864.8</v>
      </c>
    </row>
    <row r="23" spans="1:10" ht="18" customHeight="1">
      <c r="A23" s="227"/>
      <c r="B23" s="227" t="s">
        <v>89</v>
      </c>
      <c r="C23" s="176">
        <v>19</v>
      </c>
      <c r="D23" s="227">
        <v>0</v>
      </c>
      <c r="E23" s="227">
        <v>533.20000000000005</v>
      </c>
      <c r="F23" s="227">
        <v>0</v>
      </c>
      <c r="G23" s="227">
        <v>6946.1</v>
      </c>
      <c r="H23" s="227">
        <v>2081.3000000000002</v>
      </c>
      <c r="I23" s="227">
        <v>0</v>
      </c>
      <c r="J23" s="227">
        <v>4864.8</v>
      </c>
    </row>
    <row r="24" spans="1:10" ht="31.5">
      <c r="A24" s="227"/>
      <c r="B24" s="228" t="s">
        <v>92</v>
      </c>
      <c r="C24" s="176">
        <v>19</v>
      </c>
      <c r="D24" s="227">
        <v>0</v>
      </c>
      <c r="E24" s="227">
        <v>533.20000000000005</v>
      </c>
      <c r="F24" s="227">
        <v>0</v>
      </c>
      <c r="G24" s="227">
        <v>7117.9</v>
      </c>
      <c r="H24" s="227">
        <v>2081.3000000000002</v>
      </c>
      <c r="I24" s="227">
        <v>0</v>
      </c>
      <c r="J24" s="227">
        <v>5036.6000000000004</v>
      </c>
    </row>
    <row r="26" spans="1:10">
      <c r="C26" s="7"/>
    </row>
  </sheetData>
  <mergeCells count="16">
    <mergeCell ref="A7:A12"/>
    <mergeCell ref="B7:B12"/>
    <mergeCell ref="C7:F8"/>
    <mergeCell ref="G7:J8"/>
    <mergeCell ref="C9:D10"/>
    <mergeCell ref="E9:F9"/>
    <mergeCell ref="G9:G12"/>
    <mergeCell ref="H9:J9"/>
    <mergeCell ref="E10:F10"/>
    <mergeCell ref="H10:I10"/>
    <mergeCell ref="J10:J12"/>
    <mergeCell ref="C11:C12"/>
    <mergeCell ref="D11:D12"/>
    <mergeCell ref="E11:E12"/>
    <mergeCell ref="F11:F12"/>
    <mergeCell ref="H11:H1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Лист5</vt:lpstr>
      <vt:lpstr>Лист6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2014-05-05T04:26:39Z</cp:lastPrinted>
  <dcterms:created xsi:type="dcterms:W3CDTF">2006-09-16T00:00:00Z</dcterms:created>
  <dcterms:modified xsi:type="dcterms:W3CDTF">2021-03-09T08:25:13Z</dcterms:modified>
</cp:coreProperties>
</file>