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7" r:id="rId6"/>
  </sheets>
  <definedNames>
    <definedName name="_xlnm._FilterDatabase" localSheetId="0" hidden="1">Лист1!$A$20:$L$22</definedName>
    <definedName name="_xlnm._FilterDatabase" localSheetId="1" hidden="1">Лист2!$A$6:$H$27</definedName>
    <definedName name="_xlnm._FilterDatabase" localSheetId="4" hidden="1">Лист5!$B$15:$J$17</definedName>
  </definedNames>
  <calcPr calcId="125725"/>
</workbook>
</file>

<file path=xl/calcChain.xml><?xml version="1.0" encoding="utf-8"?>
<calcChain xmlns="http://schemas.openxmlformats.org/spreadsheetml/2006/main">
  <c r="C22" i="2"/>
  <c r="D22"/>
  <c r="F67" i="1"/>
  <c r="D26" i="2" l="1"/>
  <c r="C26"/>
  <c r="G22" i="1"/>
  <c r="F22"/>
  <c r="D12" i="2"/>
  <c r="C12"/>
</calcChain>
</file>

<file path=xl/sharedStrings.xml><?xml version="1.0" encoding="utf-8"?>
<sst xmlns="http://schemas.openxmlformats.org/spreadsheetml/2006/main" count="524" uniqueCount="214">
  <si>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</si>
  <si>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</si>
  <si>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</si>
  <si>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</si>
  <si>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</si>
  <si>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</si>
  <si>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</si>
  <si>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</si>
  <si>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</si>
  <si>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</si>
  <si>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</si>
  <si>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</si>
  <si>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</si>
  <si>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</si>
  <si>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</si>
  <si>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</si>
  <si>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</si>
  <si>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</si>
  <si>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</si>
  <si>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</si>
  <si>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</si>
  <si>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</si>
  <si>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</si>
  <si>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</si>
  <si>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</si>
  <si>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</si>
  <si>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</si>
  <si>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</si>
  <si>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</si>
  <si>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</si>
  <si>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</si>
  <si>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</si>
  <si>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</si>
  <si>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</si>
  <si>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</si>
  <si>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</si>
  <si>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</si>
  <si>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</si>
  <si>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</si>
  <si>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</si>
  <si>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</si>
  <si>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</si>
  <si>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</si>
  <si>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</si>
  <si>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</si>
  <si>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</si>
  <si>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</si>
  <si>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</si>
  <si>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</si>
  <si>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</si>
  <si>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</si>
  <si>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</si>
  <si>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</si>
  <si>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</si>
  <si>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</si>
  <si>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</si>
  <si>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</si>
  <si>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</si>
  <si>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</si>
  <si>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</si>
  <si>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</si>
  <si>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</si>
  <si>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</si>
  <si>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</si>
  <si>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</si>
  <si>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</si>
  <si>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</si>
  <si>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</si>
  <si>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</si>
  <si>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</si>
  <si>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</si>
  <si>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</si>
  <si>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</si>
  <si>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Администрация Заяченского сельского поселения</t>
  </si>
  <si>
    <t>Братская могила</t>
  </si>
  <si>
    <t>с. Заячье</t>
  </si>
  <si>
    <t>-</t>
  </si>
  <si>
    <t>Дом культуры</t>
  </si>
  <si>
    <t>с. Заячье,  ул. Выгон, 56</t>
  </si>
  <si>
    <t>31:09:1403001:369</t>
  </si>
  <si>
    <t>Договор безвозмездного пользования 25.04.2018г</t>
  </si>
  <si>
    <t>Гараж</t>
  </si>
  <si>
    <t>31:09:1403001:337</t>
  </si>
  <si>
    <t>ИТОГО:</t>
  </si>
  <si>
    <t>х</t>
  </si>
  <si>
    <t>Распоряжение № 149</t>
  </si>
  <si>
    <t xml:space="preserve">Объект культурного наследия
Распоряжение правительства Белгородской области № 451-рп от 23.09.2013
</t>
  </si>
  <si>
    <t>Дорога с твердым покрытием</t>
  </si>
  <si>
    <t>с. Заячье,ул. Выгон</t>
  </si>
  <si>
    <t>с. Заячье,ул. Гокова</t>
  </si>
  <si>
    <t>с. Заячье,ул. Голосеновка</t>
  </si>
  <si>
    <t>с. Заячье,ул. Голоузовка</t>
  </si>
  <si>
    <t>с. Заячье,ул. Дегтятское</t>
  </si>
  <si>
    <t>с. Заячье,ул. Дружба</t>
  </si>
  <si>
    <t>с. Заячье,ул. Куток</t>
  </si>
  <si>
    <t>с. Заячье,ул. Лозочки</t>
  </si>
  <si>
    <t>с. Заячье,ул. Матреновка</t>
  </si>
  <si>
    <t>с. Заячье,ул. Озеровка</t>
  </si>
  <si>
    <t>с. Заячье,ул. Шлях</t>
  </si>
  <si>
    <t>с. Заячье,ул. Татиное</t>
  </si>
  <si>
    <t>с. Заячье,ул. Пустошь</t>
  </si>
  <si>
    <t>Распоряжение № 14а-р</t>
  </si>
  <si>
    <t>с. Заячье, ул. Пустошь</t>
  </si>
  <si>
    <t>31:09:14 03 001:497</t>
  </si>
  <si>
    <t>31:09:14 03 003:33</t>
  </si>
  <si>
    <t>31:09:14 03 003:34</t>
  </si>
  <si>
    <t>31:09:1403010:50</t>
  </si>
  <si>
    <t>31:09:1403010:84</t>
  </si>
  <si>
    <t>31:09:1403004:43</t>
  </si>
  <si>
    <t>31:09:1403010:62</t>
  </si>
  <si>
    <t>31:09:1403010:61</t>
  </si>
  <si>
    <t>31:09:1403010:71</t>
  </si>
  <si>
    <t>31:09:1403002:54</t>
  </si>
  <si>
    <t>31:09:1403009:63</t>
  </si>
  <si>
    <t>31:09:1403001:41</t>
  </si>
  <si>
    <t>31:09:1403003:36</t>
  </si>
  <si>
    <t>31:09:1403009:102</t>
  </si>
  <si>
    <t>с. Заячье, ул.Выгон</t>
  </si>
  <si>
    <t>Земли населенных пунктов</t>
  </si>
  <si>
    <t>31:09:1403003:21</t>
  </si>
  <si>
    <t xml:space="preserve">Заявление Чумакова Мария Федоровна №31/016/111/2016-774 от 14.05.2016 г.;
Федеральный Закон "О государственной регистрации прав на недвижимое имущество и сделок с ним" №122-ФЗ от 21.07.1997 г
</t>
  </si>
  <si>
    <t xml:space="preserve">Заявление Гуркина Екатерина Егоровна от 17.05.2018 г.;
Ст. 56 Федерального закона "О государственной регистрации недвижимости" №218-ФЗ от 13.07.2015 г.
</t>
  </si>
  <si>
    <t>Федеральный Закон "О государственной регистрации прав на недвижимое имущество и сделок с ним" №122-ФЗ от 21.07.1997 г.</t>
  </si>
  <si>
    <t xml:space="preserve">Постановление администрации муниципального района "Корочанский район" Белгородской области №381 от 28.07.2017 г.;
Договор постоянного (бессрочного) пользования земельными участками, являющимися государственной собственностью от 07.08.2017 г.
</t>
  </si>
  <si>
    <t xml:space="preserve">Договор постоянного (бессрочного) пользования земельными участками, являющимися государственной собственностью от 07.08.2017 г.;
Постановление администрации муниципального района "Корочанский район" Белгородской области №381 от 28.07.2017 г.
</t>
  </si>
  <si>
    <t>Для ведения ЛПХ</t>
  </si>
  <si>
    <t>Коммунальное обслуживание</t>
  </si>
  <si>
    <t>Для размещения кладбищ</t>
  </si>
  <si>
    <t>Земельные участки-занятые парками, алеями, скверами</t>
  </si>
  <si>
    <t>Под домом культуры</t>
  </si>
  <si>
    <t>Земельные участки общего пользования</t>
  </si>
  <si>
    <t>31:09:1403012:19</t>
  </si>
  <si>
    <t xml:space="preserve">Решение Корочанского районног суда Белгородской области от 18.09.2018г.
</t>
  </si>
  <si>
    <t>Прицеп тракторный 2ПТС-4,5</t>
  </si>
  <si>
    <t>Трактор МТЗ-82</t>
  </si>
  <si>
    <t>Автомобиль ЛАДА КАЛИНА,219410</t>
  </si>
  <si>
    <t>Накладная № 99</t>
  </si>
  <si>
    <t xml:space="preserve">Паспорт самох.  машины
СВ 006066                       акт  передачи
</t>
  </si>
  <si>
    <t>Накладная № 8081</t>
  </si>
  <si>
    <t>Администрация</t>
  </si>
  <si>
    <t>Металлическое ограждение кладбища</t>
  </si>
  <si>
    <t>Парк Юбилейный (тротуарные дорожки, спортивная площадка, МАФ, фонари на метал. стойках, детский городок)</t>
  </si>
  <si>
    <t>Акт приема-передачи имущества муниципальной собственности Корочанского района</t>
  </si>
  <si>
    <t>Заяченское сельское поселение</t>
  </si>
  <si>
    <t>31:09:14 03001:551</t>
  </si>
  <si>
    <t xml:space="preserve">Иное движимое 
  имущество
</t>
  </si>
  <si>
    <t>РЕЕСТР МУНИЦИПАЛЬНОГО ИМУЩЕСТВА________________________________</t>
  </si>
  <si>
    <t xml:space="preserve">Решение муниципального совета муниципального района "Корочанский район" Белгородской области №Р/465-52-1 от 31.10.2012г, Решение земского собрания Заяченского сельского поселения № 191 от 05.12.2012г Акт приема-передачи имущества муниципальной собственности Корочанского района от 17.12.2012г
</t>
  </si>
  <si>
    <t xml:space="preserve">Договор постоянного (бессрочного) пользования земельным участком, являющимся государственной собственностью от 19.06.2013г, Постановление администрации Муниципального района "Корочанский район" Белгородской области № 453 от 19.06.2013г
</t>
  </si>
  <si>
    <t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</t>
  </si>
  <si>
    <t xml:space="preserve"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
</t>
  </si>
  <si>
    <t xml:space="preserve">Федеральный закон  №53-ФЗ от 17.04.2006 г.;
Решение Земского собрания Заяченского сельского поселения "О согласовании перечня имущества муниципального образования "Корочанский район" подлежащего безвозмездной передаче в собственность Заяченского сельского поселения" №2 от 24.01.2007 г.;
Акт приема-передачи имущества муниципальной собственности Корочанского района в собственность Заяченского сельского поселения от 20.12.2007 г.;
Закон Белгородской области "О разграничении муниципального имущества муниципальными районами и вновь образованными в их границах городскими и сельскими поселениями" №148 от 18.09.2007 г.;
Распоряжение главы местного самоуправления Корочанского района Белгородской области №601-р от 28.12.2006 г.
</t>
  </si>
  <si>
    <t xml:space="preserve">Заявление о внесении в ЕГРН записи о прекращении права (ограничения (обременения) права) №31/016/010/2017-2402 от 27.09.2017 г.;
Статья 56 Федерального закона "О государственной регистрации недвижимости" №218-ФЗ от 13.07.2015 г
</t>
  </si>
  <si>
    <t xml:space="preserve">Заявление о внесении в ЕГРН записи о прекращении права (ограничения (обременения) права) №31/016/010/2017-2648 от 11.10.2017 г.;
Ст. 56. Федеральный Закон "О государственной регистрации недвижимости". №218-ФЗ от 13.07.2015 г.
</t>
  </si>
  <si>
    <t xml:space="preserve">Заявление о внесении в ЕГРН записи о прекращении права (ограничения (обременения) права) №31/016/010/2017-2401 от 27.09.2017 г.;
Статья 56 Федерального закона "О государственной регистрации недвижимости" №218-ФЗ от 13.07.2015 г.
</t>
  </si>
  <si>
    <t xml:space="preserve">Заявление о внесении в ЕГРН записи о прекращении права (ограничения (обременения) права) №31/016/113/2016-965 от 05.07.2016 г.;
Статья 30.2 Федерального закона "О государственной регистрации прав на недвижимое имущество и сделок с ним" №122-ФЗ от 21.07.1997 г
</t>
  </si>
  <si>
    <t>Закон Белгородской области № 148 от 18.09.2007г, Распоряжение главы местного самоуправленияКорочанского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от 20.12.2007г</t>
  </si>
  <si>
    <t xml:space="preserve">Закон Белгородской области № 148 от 18.09.2007г, Распоряжение главы местного самоуправления 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 от 20.12.2007г
</t>
  </si>
  <si>
    <t>Тротуар ул.Голоузовка</t>
  </si>
  <si>
    <t>Распоряжение администрации Заяченского сельского поселения № 14а-р</t>
  </si>
  <si>
    <t>Администра-ция Заяченского сельского поселения муниципаль-ного района «Корочанский район Белгородской области</t>
  </si>
  <si>
    <t>Земское собрание Заяченского сельского поселения муниципального района «Корочанский район Белгородской области</t>
  </si>
  <si>
    <t>309205 Белгородская обл., Корочанский район, с Заячье, ул. Выгон, 56</t>
  </si>
  <si>
    <t>1063120003011  23.01.2006г</t>
  </si>
  <si>
    <t>1063120003000 23.01.2006г</t>
  </si>
  <si>
    <t>Свидетельство о государственной регистрации юридического лица серия 31 № 001703047 от 23.01.2006г</t>
  </si>
  <si>
    <t>Свидетельство о государственной регистрации юридического лица серия 31 № 001703048 от 23.01.2006г</t>
  </si>
  <si>
    <t>31:09:1403010:68</t>
  </si>
  <si>
    <t>31:09:1403008:77</t>
  </si>
  <si>
    <t>31:09:1403003:24</t>
  </si>
  <si>
    <t>с. Заячье ул.Озеровка</t>
  </si>
  <si>
    <t>Для сельскохозяйственного производства</t>
  </si>
  <si>
    <t>Статья 56 Федерального закона "О государственной
регистрации недвижимости", Заявление о
государственной регистрации прав на недвижимое
имущество31:09:1403010:68-31/016/2020-1</t>
  </si>
  <si>
    <t>Федеральный закон "О государственной регистрации
недвижимости", Заявления о государственном
кадастровом учете и (или) государственной регистрации
прав, ограничений прав, обременений объектов
недвижимости, сделок с прилагаемыми документами
(статьи 15, 19 Закона) 31:09:1403008:77-31/072/2020-1</t>
  </si>
  <si>
    <t>Решение Муниципального совета муниципального района "Корочанский район" от 09.10.2020г № Р/279-22-3 "О передаче имущества в собственность поселений Корочанского района" Акт передачи</t>
  </si>
  <si>
    <t>Включен  в перечень для СМП</t>
  </si>
  <si>
    <t>31:09:0000000:1320</t>
  </si>
  <si>
    <t>31:09:1403008:75</t>
  </si>
  <si>
    <t>Линия наружного освещения ул.Озеровка-Татиное2</t>
  </si>
  <si>
    <t>Линия наружного освещения ул.Озеровка-Татиное</t>
  </si>
  <si>
    <t>Линия наружного освещения ул.Голосеновка до храма</t>
  </si>
  <si>
    <t>Линия наружного освещения ул.Выгон, ул.Голосеновка</t>
  </si>
  <si>
    <t>по состоянию на 1 января 2022 года</t>
  </si>
  <si>
    <t>Разбрасыватель песка тракторный</t>
  </si>
  <si>
    <t>Форма №4 к реестру для поселений</t>
  </si>
  <si>
    <t>Форма 5</t>
  </si>
  <si>
    <t>СВОДНЫЙ РЕЕСТР МУНИЦИПАЛЬНОГО ИМУЩЕСТВА (акций, долей хозяйственных обществ),</t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</si>
  <si>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</si>
  <si>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</si>
  <si>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</si>
  <si>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</si>
  <si>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</si>
  <si>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</si>
  <si>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</si>
  <si>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</si>
  <si>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</si>
  <si>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</si>
  <si>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</si>
  <si>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</si>
  <si>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</si>
  <si>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</si>
  <si>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</si>
  <si>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</si>
  <si>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</si>
  <si>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</si>
  <si>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</si>
  <si>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</si>
  <si>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Накладная № 146 от 27.09.2021</t>
  </si>
  <si>
    <r>
      <t xml:space="preserve">являющегося собственностью Администрации Заяченского сельского поселения </t>
    </r>
    <r>
      <rPr>
        <b/>
        <i/>
        <sz val="14"/>
        <rFont val="Times New Roman"/>
        <family val="1"/>
        <charset val="204"/>
      </rPr>
      <t>Корочанского района</t>
    </r>
  </si>
  <si>
    <t>по состоянию на 01.01.2022 года</t>
  </si>
  <si>
    <t>Для ведения личного подсобного хозяйства</t>
  </si>
  <si>
    <t>с.Заячье ул. Озеровка</t>
  </si>
  <si>
    <t xml:space="preserve"> решением земского собрания Заяченского сельского поселения</t>
  </si>
  <si>
    <t>от "11" февраля 2022 г. № 176</t>
  </si>
</sst>
</file>

<file path=xl/styles.xml><?xml version="1.0" encoding="utf-8"?>
<styleSheet xmlns="http://schemas.openxmlformats.org/spreadsheetml/2006/main">
  <numFmts count="5">
    <numFmt numFmtId="164" formatCode="#,##0.00_р_."/>
    <numFmt numFmtId="165" formatCode="0.0"/>
    <numFmt numFmtId="166" formatCode="000000"/>
    <numFmt numFmtId="167" formatCode="#,##0.000"/>
    <numFmt numFmtId="168" formatCode="#,##0.0"/>
  </numFmts>
  <fonts count="39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164" fontId="10" fillId="0" borderId="0" xfId="0" applyNumberFormat="1" applyFont="1" applyFill="1"/>
    <xf numFmtId="164" fontId="10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0" xfId="0" applyFont="1" applyFill="1"/>
    <xf numFmtId="2" fontId="5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6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0" fontId="16" fillId="0" borderId="10" xfId="0" applyFont="1" applyFill="1" applyBorder="1"/>
    <xf numFmtId="0" fontId="16" fillId="0" borderId="16" xfId="0" applyFont="1" applyFill="1" applyBorder="1"/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5" fillId="0" borderId="3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4" fontId="21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/>
    <xf numFmtId="164" fontId="4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/>
    <xf numFmtId="164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49" fontId="16" fillId="0" borderId="4" xfId="0" applyNumberFormat="1" applyFont="1" applyFill="1" applyBorder="1" applyAlignment="1">
      <alignment horizontal="center"/>
    </xf>
    <xf numFmtId="2" fontId="11" fillId="0" borderId="0" xfId="0" applyNumberFormat="1" applyFont="1" applyFill="1"/>
    <xf numFmtId="164" fontId="18" fillId="0" borderId="0" xfId="0" applyNumberFormat="1" applyFont="1" applyFill="1"/>
    <xf numFmtId="0" fontId="22" fillId="0" borderId="0" xfId="0" applyFont="1" applyFill="1"/>
    <xf numFmtId="3" fontId="20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12" fillId="0" borderId="3" xfId="0" applyFont="1" applyFill="1" applyBorder="1" applyAlignment="1">
      <alignment horizontal="center" vertical="center"/>
    </xf>
    <xf numFmtId="2" fontId="4" fillId="0" borderId="0" xfId="0" applyNumberFormat="1" applyFont="1" applyFill="1"/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Alignment="1">
      <alignment horizontal="center" vertical="top"/>
    </xf>
    <xf numFmtId="0" fontId="19" fillId="0" borderId="3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9" fillId="0" borderId="0" xfId="0" applyFont="1" applyFill="1" applyAlignment="1">
      <alignment horizontal="center" vertical="top"/>
    </xf>
    <xf numFmtId="0" fontId="21" fillId="0" borderId="10" xfId="0" applyFont="1" applyFill="1" applyBorder="1" applyAlignment="1"/>
    <xf numFmtId="0" fontId="21" fillId="0" borderId="12" xfId="0" applyFont="1" applyFill="1" applyBorder="1" applyAlignment="1"/>
    <xf numFmtId="2" fontId="4" fillId="0" borderId="0" xfId="0" applyNumberFormat="1" applyFont="1" applyFill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NumberFormat="1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5" fillId="0" borderId="16" xfId="0" applyNumberFormat="1" applyFont="1" applyFill="1" applyBorder="1" applyAlignment="1">
      <alignment horizontal="center" vertical="top" wrapText="1"/>
    </xf>
    <xf numFmtId="14" fontId="16" fillId="0" borderId="3" xfId="0" applyNumberFormat="1" applyFont="1" applyBorder="1" applyAlignment="1">
      <alignment horizontal="center" vertical="top" wrapText="1"/>
    </xf>
    <xf numFmtId="14" fontId="16" fillId="0" borderId="0" xfId="0" applyNumberFormat="1" applyFont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14" fontId="16" fillId="0" borderId="4" xfId="0" applyNumberFormat="1" applyFont="1" applyBorder="1" applyAlignment="1">
      <alignment horizontal="center" vertical="top" wrapText="1"/>
    </xf>
    <xf numFmtId="14" fontId="16" fillId="0" borderId="24" xfId="0" applyNumberFormat="1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5" fillId="0" borderId="4" xfId="0" applyFont="1" applyFill="1" applyBorder="1"/>
    <xf numFmtId="0" fontId="4" fillId="0" borderId="10" xfId="0" applyFont="1" applyFill="1" applyBorder="1"/>
    <xf numFmtId="0" fontId="16" fillId="0" borderId="12" xfId="0" applyFont="1" applyBorder="1" applyAlignment="1">
      <alignment horizontal="center" vertical="top" wrapText="1"/>
    </xf>
    <xf numFmtId="0" fontId="4" fillId="0" borderId="16" xfId="0" applyFont="1" applyFill="1" applyBorder="1"/>
    <xf numFmtId="0" fontId="26" fillId="0" borderId="3" xfId="0" applyFont="1" applyBorder="1" applyAlignment="1">
      <alignment horizontal="center" vertical="top" wrapText="1"/>
    </xf>
    <xf numFmtId="0" fontId="4" fillId="0" borderId="21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14" fontId="16" fillId="0" borderId="21" xfId="0" applyNumberFormat="1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0" fontId="19" fillId="0" borderId="0" xfId="0" applyFont="1" applyFill="1"/>
    <xf numFmtId="0" fontId="16" fillId="0" borderId="3" xfId="0" applyFont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14" fontId="25" fillId="0" borderId="3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14" fontId="25" fillId="0" borderId="3" xfId="0" applyNumberFormat="1" applyFont="1" applyBorder="1" applyAlignment="1">
      <alignment vertical="top"/>
    </xf>
    <xf numFmtId="0" fontId="25" fillId="0" borderId="0" xfId="0" applyFont="1" applyBorder="1" applyAlignment="1">
      <alignment horizontal="center" vertical="top" wrapText="1"/>
    </xf>
    <xf numFmtId="14" fontId="7" fillId="0" borderId="3" xfId="0" applyNumberFormat="1" applyFont="1" applyFill="1" applyBorder="1" applyAlignment="1">
      <alignment horizontal="center" vertical="top"/>
    </xf>
    <xf numFmtId="0" fontId="27" fillId="0" borderId="3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top"/>
    </xf>
    <xf numFmtId="0" fontId="7" fillId="0" borderId="3" xfId="0" applyNumberFormat="1" applyFont="1" applyFill="1" applyBorder="1" applyAlignment="1">
      <alignment horizontal="center" vertical="top"/>
    </xf>
    <xf numFmtId="14" fontId="7" fillId="0" borderId="3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top" wrapText="1"/>
    </xf>
    <xf numFmtId="0" fontId="25" fillId="0" borderId="2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top" wrapText="1"/>
    </xf>
    <xf numFmtId="167" fontId="1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5" fillId="0" borderId="3" xfId="0" applyFont="1" applyFill="1" applyBorder="1" applyAlignment="1">
      <alignment horizontal="center" vertical="top" wrapText="1"/>
    </xf>
    <xf numFmtId="2" fontId="4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67" fontId="11" fillId="0" borderId="0" xfId="0" applyNumberFormat="1" applyFont="1" applyFill="1"/>
    <xf numFmtId="0" fontId="29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top" wrapText="1"/>
    </xf>
    <xf numFmtId="14" fontId="15" fillId="0" borderId="3" xfId="0" applyNumberFormat="1" applyFont="1" applyBorder="1" applyAlignment="1">
      <alignment horizontal="center" vertical="top" wrapText="1"/>
    </xf>
    <xf numFmtId="164" fontId="30" fillId="0" borderId="0" xfId="0" applyNumberFormat="1" applyFont="1" applyFill="1"/>
    <xf numFmtId="0" fontId="30" fillId="0" borderId="0" xfId="0" applyFont="1" applyFill="1"/>
    <xf numFmtId="14" fontId="15" fillId="0" borderId="3" xfId="0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vertical="center"/>
    </xf>
    <xf numFmtId="0" fontId="19" fillId="0" borderId="3" xfId="0" applyFont="1" applyBorder="1" applyAlignment="1">
      <alignment horizontal="center" vertical="top" wrapText="1"/>
    </xf>
    <xf numFmtId="168" fontId="30" fillId="0" borderId="0" xfId="0" applyNumberFormat="1" applyFont="1" applyFill="1"/>
    <xf numFmtId="0" fontId="15" fillId="0" borderId="3" xfId="0" applyFont="1" applyFill="1" applyBorder="1"/>
    <xf numFmtId="0" fontId="7" fillId="0" borderId="3" xfId="0" applyFont="1" applyFill="1" applyBorder="1"/>
    <xf numFmtId="0" fontId="15" fillId="0" borderId="10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7" fillId="0" borderId="0" xfId="0" applyFont="1"/>
    <xf numFmtId="0" fontId="32" fillId="0" borderId="0" xfId="0" applyFont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vertical="top" wrapText="1"/>
    </xf>
    <xf numFmtId="3" fontId="35" fillId="0" borderId="3" xfId="0" applyNumberFormat="1" applyFont="1" applyFill="1" applyBorder="1" applyAlignment="1">
      <alignment horizontal="center" vertical="top" wrapText="1"/>
    </xf>
    <xf numFmtId="168" fontId="35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34" fillId="0" borderId="3" xfId="0" applyFont="1" applyBorder="1" applyAlignment="1">
      <alignment vertical="top" wrapText="1"/>
    </xf>
    <xf numFmtId="3" fontId="36" fillId="0" borderId="3" xfId="0" applyNumberFormat="1" applyFont="1" applyBorder="1" applyAlignment="1">
      <alignment horizontal="center" vertical="top" wrapText="1"/>
    </xf>
    <xf numFmtId="3" fontId="37" fillId="0" borderId="3" xfId="0" applyNumberFormat="1" applyFont="1" applyFill="1" applyBorder="1" applyAlignment="1">
      <alignment horizontal="center" vertical="top" wrapText="1"/>
    </xf>
    <xf numFmtId="3" fontId="37" fillId="0" borderId="3" xfId="0" applyNumberFormat="1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center" vertical="top" wrapText="1"/>
    </xf>
    <xf numFmtId="3" fontId="7" fillId="0" borderId="0" xfId="0" applyNumberFormat="1" applyFont="1" applyFill="1" applyAlignment="1">
      <alignment horizontal="center"/>
    </xf>
    <xf numFmtId="3" fontId="38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0" fontId="38" fillId="0" borderId="0" xfId="0" applyFont="1"/>
    <xf numFmtId="0" fontId="0" fillId="0" borderId="0" xfId="0" applyFont="1"/>
    <xf numFmtId="3" fontId="38" fillId="0" borderId="0" xfId="0" applyNumberFormat="1" applyFont="1"/>
    <xf numFmtId="168" fontId="35" fillId="0" borderId="0" xfId="0" applyNumberFormat="1" applyFont="1"/>
    <xf numFmtId="165" fontId="35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/>
    <xf numFmtId="0" fontId="0" fillId="0" borderId="0" xfId="0" applyFont="1" applyFill="1"/>
    <xf numFmtId="168" fontId="35" fillId="0" borderId="0" xfId="0" applyNumberFormat="1" applyFont="1" applyFill="1"/>
    <xf numFmtId="0" fontId="7" fillId="0" borderId="0" xfId="0" applyFont="1" applyFill="1"/>
    <xf numFmtId="3" fontId="15" fillId="0" borderId="3" xfId="0" applyNumberFormat="1" applyFont="1" applyBorder="1" applyAlignment="1">
      <alignment horizontal="center" vertical="top" wrapText="1"/>
    </xf>
    <xf numFmtId="2" fontId="16" fillId="0" borderId="3" xfId="0" applyNumberFormat="1" applyFont="1" applyBorder="1" applyAlignment="1">
      <alignment horizontal="center" vertical="top" wrapText="1"/>
    </xf>
    <xf numFmtId="2" fontId="16" fillId="0" borderId="0" xfId="0" applyNumberFormat="1" applyFont="1" applyBorder="1" applyAlignment="1">
      <alignment horizontal="center" vertical="top" wrapText="1"/>
    </xf>
    <xf numFmtId="4" fontId="31" fillId="0" borderId="3" xfId="0" applyNumberFormat="1" applyFont="1" applyFill="1" applyBorder="1" applyAlignment="1">
      <alignment vertical="center"/>
    </xf>
    <xf numFmtId="4" fontId="31" fillId="0" borderId="3" xfId="0" applyNumberFormat="1" applyFont="1" applyFill="1" applyBorder="1" applyAlignment="1">
      <alignment horizontal="right" vertical="center"/>
    </xf>
    <xf numFmtId="4" fontId="21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center"/>
    </xf>
    <xf numFmtId="4" fontId="35" fillId="0" borderId="3" xfId="0" applyNumberFormat="1" applyFont="1" applyFill="1" applyBorder="1" applyAlignment="1">
      <alignment horizontal="center" vertical="top" wrapText="1"/>
    </xf>
    <xf numFmtId="2" fontId="28" fillId="0" borderId="12" xfId="0" applyNumberFormat="1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34" fillId="0" borderId="3" xfId="0" applyFont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8"/>
  <sheetViews>
    <sheetView zoomScaleNormal="100" zoomScalePageLayoutView="110" workbookViewId="0">
      <selection activeCell="I4" sqref="I4:K4"/>
    </sheetView>
  </sheetViews>
  <sheetFormatPr defaultColWidth="9.140625" defaultRowHeight="15"/>
  <cols>
    <col min="1" max="1" width="7.28515625" style="35" customWidth="1"/>
    <col min="2" max="2" width="18.7109375" style="35" customWidth="1"/>
    <col min="3" max="3" width="14" style="35" customWidth="1"/>
    <col min="4" max="4" width="11.42578125" style="35" customWidth="1"/>
    <col min="5" max="5" width="12.42578125" style="69" customWidth="1"/>
    <col min="6" max="6" width="14" style="69" customWidth="1"/>
    <col min="7" max="7" width="13.7109375" style="35" customWidth="1"/>
    <col min="8" max="8" width="14.5703125" style="35" customWidth="1"/>
    <col min="9" max="9" width="11.85546875" style="35" customWidth="1"/>
    <col min="10" max="10" width="13.5703125" style="95" customWidth="1"/>
    <col min="11" max="11" width="12.42578125" style="35" customWidth="1"/>
    <col min="12" max="12" width="10.7109375" style="35" customWidth="1"/>
    <col min="13" max="13" width="16" style="35" customWidth="1"/>
    <col min="14" max="14" width="15.28515625" style="35" customWidth="1"/>
    <col min="15" max="15" width="15.140625" style="35" customWidth="1"/>
    <col min="16" max="16" width="11.85546875" style="35" customWidth="1"/>
    <col min="17" max="17" width="13.5703125" style="35" customWidth="1"/>
    <col min="18" max="16384" width="9.140625" style="35"/>
  </cols>
  <sheetData>
    <row r="1" spans="1:12" ht="15.75">
      <c r="I1" s="100"/>
      <c r="J1" s="101" t="s">
        <v>66</v>
      </c>
      <c r="K1" s="100"/>
      <c r="L1" s="100"/>
    </row>
    <row r="2" spans="1:12" ht="15.75">
      <c r="I2" s="100"/>
      <c r="J2" s="101" t="s">
        <v>212</v>
      </c>
      <c r="K2" s="100"/>
      <c r="L2" s="100"/>
    </row>
    <row r="3" spans="1:12" ht="15.75">
      <c r="I3" s="100"/>
      <c r="J3" s="101" t="s">
        <v>42</v>
      </c>
      <c r="K3" s="100"/>
      <c r="L3" s="100"/>
    </row>
    <row r="4" spans="1:12" ht="15.75">
      <c r="I4" s="262" t="s">
        <v>213</v>
      </c>
      <c r="J4" s="262"/>
      <c r="K4" s="262"/>
      <c r="L4" s="100"/>
    </row>
    <row r="6" spans="1:12" ht="15.75">
      <c r="F6" s="70" t="s">
        <v>146</v>
      </c>
      <c r="G6" s="159" t="s">
        <v>73</v>
      </c>
    </row>
    <row r="7" spans="1:12" ht="15.75">
      <c r="F7" s="70"/>
    </row>
    <row r="8" spans="1:12" ht="14.45" customHeight="1">
      <c r="E8" s="263" t="s">
        <v>182</v>
      </c>
      <c r="F8" s="263"/>
      <c r="G8" s="263"/>
    </row>
    <row r="9" spans="1:12" ht="15.75">
      <c r="F9" s="70"/>
    </row>
    <row r="10" spans="1:12" ht="15.75">
      <c r="F10" s="70" t="s">
        <v>6</v>
      </c>
    </row>
    <row r="11" spans="1:12" ht="15.75">
      <c r="F11" s="70" t="s">
        <v>7</v>
      </c>
    </row>
    <row r="14" spans="1:12" ht="190.5" customHeight="1">
      <c r="A14" s="34" t="s">
        <v>54</v>
      </c>
      <c r="B14" s="34" t="s">
        <v>70</v>
      </c>
      <c r="C14" s="34" t="s">
        <v>1</v>
      </c>
      <c r="D14" s="34" t="s">
        <v>5</v>
      </c>
      <c r="E14" s="34" t="s">
        <v>47</v>
      </c>
      <c r="F14" s="34" t="s">
        <v>3</v>
      </c>
      <c r="G14" s="34" t="s">
        <v>10</v>
      </c>
      <c r="H14" s="34" t="s">
        <v>43</v>
      </c>
      <c r="I14" s="34" t="s">
        <v>48</v>
      </c>
      <c r="J14" s="96" t="s">
        <v>8</v>
      </c>
      <c r="K14" s="34" t="s">
        <v>9</v>
      </c>
      <c r="L14" s="34" t="s">
        <v>45</v>
      </c>
    </row>
    <row r="15" spans="1:12" ht="15" customHeight="1">
      <c r="A15" s="34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34">
        <v>7</v>
      </c>
      <c r="H15" s="34">
        <v>8</v>
      </c>
      <c r="I15" s="34">
        <v>9</v>
      </c>
      <c r="J15" s="96">
        <v>10</v>
      </c>
      <c r="K15" s="34">
        <v>11</v>
      </c>
      <c r="L15" s="34">
        <v>12</v>
      </c>
    </row>
    <row r="16" spans="1:12" s="71" customFormat="1" ht="21" customHeight="1">
      <c r="A16" s="264" t="s">
        <v>49</v>
      </c>
      <c r="B16" s="265"/>
      <c r="C16" s="265"/>
      <c r="D16" s="265"/>
      <c r="E16" s="265"/>
      <c r="F16" s="265"/>
      <c r="G16" s="265"/>
      <c r="H16" s="265"/>
      <c r="I16" s="265"/>
      <c r="J16" s="264"/>
      <c r="K16" s="264"/>
      <c r="L16" s="264"/>
    </row>
    <row r="17" spans="1:19" s="71" customFormat="1" ht="365.45" customHeight="1">
      <c r="A17" s="166">
        <v>1</v>
      </c>
      <c r="B17" s="167" t="s">
        <v>74</v>
      </c>
      <c r="C17" s="167" t="s">
        <v>75</v>
      </c>
      <c r="D17" s="167" t="s">
        <v>144</v>
      </c>
      <c r="E17" s="167"/>
      <c r="F17" s="167">
        <v>1</v>
      </c>
      <c r="G17" s="167">
        <v>1</v>
      </c>
      <c r="H17" s="167">
        <v>1</v>
      </c>
      <c r="I17" s="168">
        <v>41360</v>
      </c>
      <c r="J17" s="121" t="s">
        <v>147</v>
      </c>
      <c r="K17" s="121" t="s">
        <v>143</v>
      </c>
      <c r="L17" s="121" t="s">
        <v>86</v>
      </c>
      <c r="M17" s="190"/>
    </row>
    <row r="18" spans="1:19" s="71" customFormat="1" ht="15" customHeight="1">
      <c r="A18" s="141"/>
      <c r="B18" s="139" t="s">
        <v>83</v>
      </c>
      <c r="C18" s="139" t="s">
        <v>84</v>
      </c>
      <c r="D18" s="139" t="s">
        <v>84</v>
      </c>
      <c r="E18" s="139">
        <v>0</v>
      </c>
      <c r="F18" s="139">
        <v>1</v>
      </c>
      <c r="G18" s="139">
        <v>1</v>
      </c>
      <c r="H18" s="139">
        <v>1</v>
      </c>
      <c r="I18" s="139" t="s">
        <v>84</v>
      </c>
      <c r="J18" s="139" t="s">
        <v>84</v>
      </c>
      <c r="K18" s="139" t="s">
        <v>84</v>
      </c>
      <c r="L18" s="139" t="s">
        <v>84</v>
      </c>
    </row>
    <row r="19" spans="1:19" s="71" customFormat="1" ht="21.75" customHeight="1">
      <c r="A19" s="265" t="s">
        <v>50</v>
      </c>
      <c r="B19" s="266"/>
      <c r="C19" s="266"/>
      <c r="D19" s="266"/>
      <c r="E19" s="266"/>
      <c r="F19" s="266"/>
      <c r="G19" s="266"/>
      <c r="H19" s="266"/>
      <c r="I19" s="266"/>
      <c r="J19" s="267"/>
      <c r="K19" s="267"/>
      <c r="L19" s="267"/>
      <c r="N19" s="74"/>
      <c r="O19" s="75"/>
    </row>
    <row r="20" spans="1:19" s="71" customFormat="1" ht="78" customHeight="1">
      <c r="A20" s="125">
        <v>2</v>
      </c>
      <c r="B20" s="169" t="s">
        <v>77</v>
      </c>
      <c r="C20" s="167" t="s">
        <v>78</v>
      </c>
      <c r="D20" s="170" t="s">
        <v>79</v>
      </c>
      <c r="E20" s="167">
        <v>435.9</v>
      </c>
      <c r="F20" s="167">
        <v>14073471.76</v>
      </c>
      <c r="G20" s="167">
        <v>14073471.16</v>
      </c>
      <c r="H20" s="169">
        <v>14073471.16</v>
      </c>
      <c r="I20" s="168">
        <v>39876</v>
      </c>
      <c r="J20" s="143" t="s">
        <v>156</v>
      </c>
      <c r="K20" s="121" t="s">
        <v>143</v>
      </c>
      <c r="L20" s="186" t="s">
        <v>80</v>
      </c>
      <c r="M20" s="190"/>
      <c r="N20" s="12"/>
      <c r="O20" s="12"/>
      <c r="P20" s="12"/>
      <c r="Q20" s="12"/>
      <c r="R20" s="12"/>
      <c r="S20" s="12"/>
    </row>
    <row r="21" spans="1:19" s="71" customFormat="1" ht="337.15" customHeight="1">
      <c r="A21" s="156">
        <v>3</v>
      </c>
      <c r="B21" s="167" t="s">
        <v>81</v>
      </c>
      <c r="C21" s="167" t="s">
        <v>75</v>
      </c>
      <c r="D21" s="167" t="s">
        <v>82</v>
      </c>
      <c r="E21" s="167">
        <v>97.3</v>
      </c>
      <c r="F21" s="167">
        <v>1537648.44</v>
      </c>
      <c r="G21" s="215">
        <v>1040409.02</v>
      </c>
      <c r="H21" s="167">
        <v>1537648.44</v>
      </c>
      <c r="I21" s="171">
        <v>39554</v>
      </c>
      <c r="J21" s="193" t="s">
        <v>157</v>
      </c>
      <c r="K21" s="121" t="s">
        <v>143</v>
      </c>
      <c r="L21" s="14"/>
      <c r="M21" s="190"/>
      <c r="N21" s="19"/>
      <c r="O21" s="12"/>
      <c r="P21" s="19"/>
      <c r="Q21" s="76"/>
      <c r="R21" s="12"/>
      <c r="S21" s="12"/>
    </row>
    <row r="22" spans="1:19" s="71" customFormat="1" ht="21" customHeight="1">
      <c r="A22" s="14"/>
      <c r="B22" s="174" t="s">
        <v>83</v>
      </c>
      <c r="C22" s="174" t="s">
        <v>84</v>
      </c>
      <c r="D22" s="174" t="s">
        <v>84</v>
      </c>
      <c r="E22" s="174">
        <v>533.20000000000005</v>
      </c>
      <c r="F22" s="258">
        <f>SUM(F20:F21)</f>
        <v>15611120.199999999</v>
      </c>
      <c r="G22" s="174">
        <f>SUM(G20:G21)</f>
        <v>15113880.18</v>
      </c>
      <c r="H22" s="174">
        <v>15611119.6</v>
      </c>
      <c r="I22" s="174" t="s">
        <v>84</v>
      </c>
      <c r="J22" s="174" t="s">
        <v>84</v>
      </c>
      <c r="K22" s="174" t="s">
        <v>84</v>
      </c>
      <c r="L22" s="174" t="s">
        <v>84</v>
      </c>
      <c r="N22" s="77"/>
    </row>
    <row r="23" spans="1:19" s="71" customFormat="1" ht="23.25" customHeight="1">
      <c r="A23" s="268" t="s">
        <v>51</v>
      </c>
      <c r="B23" s="269"/>
      <c r="C23" s="270"/>
      <c r="D23" s="270"/>
      <c r="E23" s="270"/>
      <c r="F23" s="271"/>
      <c r="G23" s="271"/>
      <c r="H23" s="271"/>
      <c r="I23" s="271"/>
      <c r="J23" s="271"/>
      <c r="K23" s="271"/>
      <c r="L23" s="271"/>
      <c r="M23" s="93"/>
    </row>
    <row r="24" spans="1:19" s="71" customFormat="1" ht="80.45" customHeight="1">
      <c r="A24" s="175">
        <v>4</v>
      </c>
      <c r="B24" s="167" t="s">
        <v>87</v>
      </c>
      <c r="C24" s="170" t="s">
        <v>88</v>
      </c>
      <c r="D24" s="136"/>
      <c r="E24" s="167">
        <v>380</v>
      </c>
      <c r="F24" s="176">
        <v>0</v>
      </c>
      <c r="G24" s="177">
        <v>0</v>
      </c>
      <c r="H24" s="177">
        <v>0</v>
      </c>
      <c r="I24" s="178">
        <v>41712</v>
      </c>
      <c r="J24" s="121" t="s">
        <v>159</v>
      </c>
      <c r="K24" s="165" t="s">
        <v>143</v>
      </c>
      <c r="L24" s="179" t="s">
        <v>76</v>
      </c>
      <c r="M24" s="93"/>
    </row>
    <row r="25" spans="1:19" s="71" customFormat="1" ht="48.6" customHeight="1">
      <c r="A25" s="175">
        <v>5</v>
      </c>
      <c r="B25" s="180" t="s">
        <v>87</v>
      </c>
      <c r="C25" s="167" t="s">
        <v>88</v>
      </c>
      <c r="D25" s="140"/>
      <c r="E25" s="180">
        <v>310</v>
      </c>
      <c r="F25" s="176">
        <v>0</v>
      </c>
      <c r="G25" s="177">
        <v>0</v>
      </c>
      <c r="H25" s="177">
        <v>0</v>
      </c>
      <c r="I25" s="178">
        <v>41712</v>
      </c>
      <c r="J25" s="121" t="s">
        <v>101</v>
      </c>
      <c r="K25" s="165" t="s">
        <v>143</v>
      </c>
      <c r="L25" s="167" t="s">
        <v>76</v>
      </c>
      <c r="M25" s="93"/>
    </row>
    <row r="26" spans="1:19" s="71" customFormat="1" ht="46.9" customHeight="1">
      <c r="A26" s="175">
        <v>6</v>
      </c>
      <c r="B26" s="167" t="s">
        <v>87</v>
      </c>
      <c r="C26" s="167" t="s">
        <v>88</v>
      </c>
      <c r="D26" s="138"/>
      <c r="E26" s="179">
        <v>340</v>
      </c>
      <c r="F26" s="176">
        <v>0</v>
      </c>
      <c r="G26" s="177">
        <v>0</v>
      </c>
      <c r="H26" s="177">
        <v>0</v>
      </c>
      <c r="I26" s="178">
        <v>41712</v>
      </c>
      <c r="J26" s="121" t="s">
        <v>101</v>
      </c>
      <c r="K26" s="165" t="s">
        <v>143</v>
      </c>
      <c r="L26" s="167" t="s">
        <v>76</v>
      </c>
      <c r="M26" s="93"/>
    </row>
    <row r="27" spans="1:19" s="71" customFormat="1" ht="43.9" customHeight="1">
      <c r="A27" s="175">
        <v>7</v>
      </c>
      <c r="B27" s="167" t="s">
        <v>87</v>
      </c>
      <c r="C27" s="167" t="s">
        <v>88</v>
      </c>
      <c r="D27" s="138"/>
      <c r="E27" s="167">
        <v>470</v>
      </c>
      <c r="F27" s="176">
        <v>0</v>
      </c>
      <c r="G27" s="177">
        <v>0</v>
      </c>
      <c r="H27" s="177">
        <v>0</v>
      </c>
      <c r="I27" s="178">
        <v>41712</v>
      </c>
      <c r="J27" s="121" t="s">
        <v>101</v>
      </c>
      <c r="K27" s="165" t="s">
        <v>143</v>
      </c>
      <c r="L27" s="180" t="s">
        <v>76</v>
      </c>
      <c r="M27" s="93"/>
    </row>
    <row r="28" spans="1:19" s="71" customFormat="1" ht="43.9" customHeight="1">
      <c r="A28" s="175">
        <v>8</v>
      </c>
      <c r="B28" s="167" t="s">
        <v>87</v>
      </c>
      <c r="C28" s="167" t="s">
        <v>89</v>
      </c>
      <c r="D28" s="138"/>
      <c r="E28" s="167">
        <v>600</v>
      </c>
      <c r="F28" s="176">
        <v>0</v>
      </c>
      <c r="G28" s="177">
        <v>0</v>
      </c>
      <c r="H28" s="177">
        <v>0</v>
      </c>
      <c r="I28" s="178">
        <v>41712</v>
      </c>
      <c r="J28" s="121" t="s">
        <v>101</v>
      </c>
      <c r="K28" s="165" t="s">
        <v>143</v>
      </c>
      <c r="L28" s="167" t="s">
        <v>76</v>
      </c>
      <c r="M28" s="93"/>
    </row>
    <row r="29" spans="1:19" s="71" customFormat="1" ht="46.15" customHeight="1">
      <c r="A29" s="175">
        <v>9</v>
      </c>
      <c r="B29" s="167" t="s">
        <v>87</v>
      </c>
      <c r="C29" s="167" t="s">
        <v>90</v>
      </c>
      <c r="D29" s="138"/>
      <c r="E29" s="181">
        <v>1330</v>
      </c>
      <c r="F29" s="176">
        <v>0</v>
      </c>
      <c r="G29" s="177">
        <v>0</v>
      </c>
      <c r="H29" s="177">
        <v>0</v>
      </c>
      <c r="I29" s="178">
        <v>41712</v>
      </c>
      <c r="J29" s="121" t="s">
        <v>101</v>
      </c>
      <c r="K29" s="165" t="s">
        <v>143</v>
      </c>
      <c r="L29" s="180" t="s">
        <v>76</v>
      </c>
      <c r="M29" s="93"/>
    </row>
    <row r="30" spans="1:19" s="71" customFormat="1" ht="93" customHeight="1">
      <c r="A30" s="175">
        <v>10</v>
      </c>
      <c r="B30" s="167" t="s">
        <v>87</v>
      </c>
      <c r="C30" s="167" t="s">
        <v>91</v>
      </c>
      <c r="D30" s="138"/>
      <c r="E30" s="167">
        <v>564</v>
      </c>
      <c r="F30" s="176">
        <v>1584091.9</v>
      </c>
      <c r="G30" s="177">
        <v>0</v>
      </c>
      <c r="H30" s="177">
        <v>0</v>
      </c>
      <c r="I30" s="173">
        <v>43710</v>
      </c>
      <c r="J30" s="121" t="s">
        <v>142</v>
      </c>
      <c r="K30" s="121" t="s">
        <v>143</v>
      </c>
      <c r="L30" s="167" t="s">
        <v>76</v>
      </c>
      <c r="M30" s="93"/>
    </row>
    <row r="31" spans="1:19" s="71" customFormat="1" ht="43.9" customHeight="1">
      <c r="A31" s="175">
        <v>11</v>
      </c>
      <c r="B31" s="181" t="s">
        <v>87</v>
      </c>
      <c r="C31" s="181" t="s">
        <v>92</v>
      </c>
      <c r="D31" s="138"/>
      <c r="E31" s="181">
        <v>1000</v>
      </c>
      <c r="F31" s="182">
        <v>0</v>
      </c>
      <c r="G31" s="183">
        <v>0</v>
      </c>
      <c r="H31" s="183">
        <v>0</v>
      </c>
      <c r="I31" s="178">
        <v>41712</v>
      </c>
      <c r="J31" s="121" t="s">
        <v>101</v>
      </c>
      <c r="K31" s="165" t="s">
        <v>143</v>
      </c>
      <c r="L31" s="181" t="s">
        <v>76</v>
      </c>
      <c r="M31" s="93"/>
    </row>
    <row r="32" spans="1:19" s="71" customFormat="1" ht="48" customHeight="1">
      <c r="A32" s="175">
        <v>12</v>
      </c>
      <c r="B32" s="179" t="s">
        <v>87</v>
      </c>
      <c r="C32" s="167" t="s">
        <v>93</v>
      </c>
      <c r="D32" s="136"/>
      <c r="E32" s="167">
        <v>1700</v>
      </c>
      <c r="F32" s="182">
        <v>0</v>
      </c>
      <c r="G32" s="183">
        <v>0</v>
      </c>
      <c r="H32" s="183">
        <v>0</v>
      </c>
      <c r="I32" s="178">
        <v>41712</v>
      </c>
      <c r="J32" s="121" t="s">
        <v>101</v>
      </c>
      <c r="K32" s="165" t="s">
        <v>143</v>
      </c>
      <c r="L32" s="167" t="s">
        <v>76</v>
      </c>
      <c r="M32" s="93"/>
    </row>
    <row r="33" spans="1:14" s="71" customFormat="1" ht="50.45" customHeight="1">
      <c r="A33" s="175">
        <v>13</v>
      </c>
      <c r="B33" s="167" t="s">
        <v>87</v>
      </c>
      <c r="C33" s="167" t="s">
        <v>94</v>
      </c>
      <c r="D33" s="14"/>
      <c r="E33" s="167">
        <v>1700</v>
      </c>
      <c r="F33" s="182">
        <v>0</v>
      </c>
      <c r="G33" s="183">
        <v>0</v>
      </c>
      <c r="H33" s="183">
        <v>0</v>
      </c>
      <c r="I33" s="178">
        <v>41712</v>
      </c>
      <c r="J33" s="121" t="s">
        <v>101</v>
      </c>
      <c r="K33" s="165" t="s">
        <v>143</v>
      </c>
      <c r="L33" s="167" t="s">
        <v>76</v>
      </c>
      <c r="M33" s="93"/>
    </row>
    <row r="34" spans="1:14" s="71" customFormat="1" ht="47.45" customHeight="1">
      <c r="A34" s="175">
        <v>14</v>
      </c>
      <c r="B34" s="167" t="s">
        <v>87</v>
      </c>
      <c r="C34" s="167" t="s">
        <v>95</v>
      </c>
      <c r="D34" s="14"/>
      <c r="E34" s="167">
        <v>400</v>
      </c>
      <c r="F34" s="182">
        <v>0</v>
      </c>
      <c r="G34" s="183">
        <v>0</v>
      </c>
      <c r="H34" s="183">
        <v>0</v>
      </c>
      <c r="I34" s="178">
        <v>41712</v>
      </c>
      <c r="J34" s="121" t="s">
        <v>101</v>
      </c>
      <c r="K34" s="165" t="s">
        <v>143</v>
      </c>
      <c r="L34" s="167" t="s">
        <v>76</v>
      </c>
      <c r="M34" s="93"/>
    </row>
    <row r="35" spans="1:14" s="71" customFormat="1" ht="47.45" customHeight="1">
      <c r="A35" s="175">
        <v>15</v>
      </c>
      <c r="B35" s="167" t="s">
        <v>87</v>
      </c>
      <c r="C35" s="167" t="s">
        <v>96</v>
      </c>
      <c r="D35" s="14"/>
      <c r="E35" s="180">
        <v>990</v>
      </c>
      <c r="F35" s="182">
        <v>0</v>
      </c>
      <c r="G35" s="183">
        <v>0</v>
      </c>
      <c r="H35" s="183">
        <v>0</v>
      </c>
      <c r="I35" s="178">
        <v>41712</v>
      </c>
      <c r="J35" s="121" t="s">
        <v>101</v>
      </c>
      <c r="K35" s="165" t="s">
        <v>143</v>
      </c>
      <c r="L35" s="167" t="s">
        <v>76</v>
      </c>
      <c r="M35" s="93"/>
    </row>
    <row r="36" spans="1:14" s="71" customFormat="1" ht="46.15" customHeight="1">
      <c r="A36" s="175">
        <v>16</v>
      </c>
      <c r="B36" s="167" t="s">
        <v>87</v>
      </c>
      <c r="C36" s="172" t="s">
        <v>97</v>
      </c>
      <c r="D36" s="14"/>
      <c r="E36" s="167">
        <v>3300</v>
      </c>
      <c r="F36" s="182">
        <v>0</v>
      </c>
      <c r="G36" s="183">
        <v>0</v>
      </c>
      <c r="H36" s="183">
        <v>0</v>
      </c>
      <c r="I36" s="178">
        <v>41712</v>
      </c>
      <c r="J36" s="121" t="s">
        <v>101</v>
      </c>
      <c r="K36" s="165" t="s">
        <v>143</v>
      </c>
      <c r="L36" s="167" t="s">
        <v>76</v>
      </c>
      <c r="M36" s="93"/>
    </row>
    <row r="37" spans="1:14" s="71" customFormat="1" ht="46.9" customHeight="1">
      <c r="A37" s="175">
        <v>17</v>
      </c>
      <c r="B37" s="167" t="s">
        <v>87</v>
      </c>
      <c r="C37" s="167" t="s">
        <v>100</v>
      </c>
      <c r="D37" s="138"/>
      <c r="E37" s="167">
        <v>800</v>
      </c>
      <c r="F37" s="182">
        <v>0</v>
      </c>
      <c r="G37" s="183">
        <v>0</v>
      </c>
      <c r="H37" s="183">
        <v>0</v>
      </c>
      <c r="I37" s="178">
        <v>41712</v>
      </c>
      <c r="J37" s="121" t="s">
        <v>101</v>
      </c>
      <c r="K37" s="165" t="s">
        <v>143</v>
      </c>
      <c r="L37" s="180" t="s">
        <v>76</v>
      </c>
      <c r="M37" s="93"/>
    </row>
    <row r="38" spans="1:14" s="71" customFormat="1" ht="49.9" customHeight="1">
      <c r="A38" s="175">
        <v>18</v>
      </c>
      <c r="B38" s="181" t="s">
        <v>87</v>
      </c>
      <c r="C38" s="167" t="s">
        <v>99</v>
      </c>
      <c r="D38" s="14"/>
      <c r="E38" s="180">
        <v>1200</v>
      </c>
      <c r="F38" s="182">
        <v>0</v>
      </c>
      <c r="G38" s="183">
        <v>0</v>
      </c>
      <c r="H38" s="183">
        <v>0</v>
      </c>
      <c r="I38" s="178">
        <v>41712</v>
      </c>
      <c r="J38" s="121" t="s">
        <v>101</v>
      </c>
      <c r="K38" s="165" t="s">
        <v>143</v>
      </c>
      <c r="L38" s="167" t="s">
        <v>76</v>
      </c>
      <c r="M38" s="93"/>
    </row>
    <row r="39" spans="1:14" s="71" customFormat="1" ht="45.6" customHeight="1">
      <c r="A39" s="175">
        <v>19</v>
      </c>
      <c r="B39" s="167" t="s">
        <v>87</v>
      </c>
      <c r="C39" s="172" t="s">
        <v>98</v>
      </c>
      <c r="D39" s="14"/>
      <c r="E39" s="167">
        <v>850</v>
      </c>
      <c r="F39" s="182">
        <v>0</v>
      </c>
      <c r="G39" s="183">
        <v>0</v>
      </c>
      <c r="H39" s="183">
        <v>0</v>
      </c>
      <c r="I39" s="178">
        <v>41712</v>
      </c>
      <c r="J39" s="121" t="s">
        <v>101</v>
      </c>
      <c r="K39" s="165" t="s">
        <v>143</v>
      </c>
      <c r="L39" s="167" t="s">
        <v>76</v>
      </c>
      <c r="M39" s="93"/>
    </row>
    <row r="40" spans="1:14" s="71" customFormat="1" ht="21" customHeight="1">
      <c r="A40" s="9"/>
      <c r="B40" s="135" t="s">
        <v>18</v>
      </c>
      <c r="C40" s="174" t="s">
        <v>84</v>
      </c>
      <c r="D40" s="174" t="s">
        <v>84</v>
      </c>
      <c r="E40" s="184">
        <v>15934</v>
      </c>
      <c r="F40" s="261">
        <v>1584091.9</v>
      </c>
      <c r="G40" s="183">
        <v>0</v>
      </c>
      <c r="H40" s="183">
        <v>0</v>
      </c>
      <c r="I40" s="174" t="s">
        <v>84</v>
      </c>
      <c r="J40" s="174" t="s">
        <v>84</v>
      </c>
      <c r="K40" s="174" t="s">
        <v>84</v>
      </c>
      <c r="L40" s="184" t="s">
        <v>84</v>
      </c>
      <c r="M40" s="93"/>
    </row>
    <row r="41" spans="1:14" s="71" customFormat="1" ht="30" customHeight="1">
      <c r="A41" s="264" t="s">
        <v>68</v>
      </c>
      <c r="B41" s="264"/>
      <c r="C41" s="267"/>
      <c r="D41" s="267"/>
      <c r="E41" s="267"/>
      <c r="F41" s="264"/>
      <c r="G41" s="264"/>
      <c r="H41" s="264"/>
      <c r="I41" s="267"/>
      <c r="J41" s="267"/>
      <c r="K41" s="267"/>
      <c r="L41" s="267"/>
      <c r="M41" s="93"/>
    </row>
    <row r="42" spans="1:14" s="71" customFormat="1" ht="27" customHeight="1">
      <c r="A42" s="92"/>
      <c r="B42" s="13"/>
      <c r="C42" s="13"/>
      <c r="D42" s="21"/>
      <c r="E42" s="9"/>
      <c r="F42" s="10"/>
      <c r="G42" s="10"/>
      <c r="H42" s="9"/>
      <c r="I42" s="15"/>
      <c r="J42" s="16"/>
      <c r="K42" s="11"/>
      <c r="L42" s="14"/>
      <c r="M42" s="93"/>
    </row>
    <row r="43" spans="1:14" s="71" customFormat="1" ht="24" customHeight="1">
      <c r="A43" s="9"/>
      <c r="B43" s="73" t="s">
        <v>18</v>
      </c>
      <c r="C43" s="13"/>
      <c r="D43" s="14"/>
      <c r="E43" s="36"/>
      <c r="F43" s="36"/>
      <c r="G43" s="36"/>
      <c r="H43" s="36"/>
      <c r="I43" s="17"/>
      <c r="J43" s="16"/>
      <c r="K43" s="11"/>
      <c r="L43" s="14"/>
      <c r="M43" s="93"/>
    </row>
    <row r="44" spans="1:14" s="71" customFormat="1" ht="24.75" customHeight="1">
      <c r="A44" s="264" t="s">
        <v>69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93"/>
    </row>
    <row r="45" spans="1:14" s="71" customFormat="1" ht="169.9" customHeight="1">
      <c r="A45" s="34" t="s">
        <v>54</v>
      </c>
      <c r="B45" s="34" t="s">
        <v>55</v>
      </c>
      <c r="C45" s="34" t="s">
        <v>56</v>
      </c>
      <c r="D45" s="34" t="s">
        <v>57</v>
      </c>
      <c r="E45" s="34" t="s">
        <v>62</v>
      </c>
      <c r="F45" s="34" t="s">
        <v>60</v>
      </c>
      <c r="G45" s="34" t="s">
        <v>58</v>
      </c>
      <c r="H45" s="34" t="s">
        <v>61</v>
      </c>
      <c r="I45" s="34" t="s">
        <v>48</v>
      </c>
      <c r="J45" s="96" t="s">
        <v>8</v>
      </c>
      <c r="K45" s="34" t="s">
        <v>9</v>
      </c>
      <c r="L45" s="96" t="s">
        <v>59</v>
      </c>
      <c r="M45" s="104"/>
      <c r="N45" s="104"/>
    </row>
    <row r="46" spans="1:14" s="71" customFormat="1" ht="262.14999999999998" customHeight="1">
      <c r="A46" s="155">
        <v>20</v>
      </c>
      <c r="B46" s="125" t="s">
        <v>127</v>
      </c>
      <c r="C46" s="130" t="s">
        <v>75</v>
      </c>
      <c r="D46" s="125" t="s">
        <v>103</v>
      </c>
      <c r="E46" s="125">
        <v>24596</v>
      </c>
      <c r="F46" s="125">
        <v>7622546.3600000003</v>
      </c>
      <c r="G46" s="126" t="s">
        <v>118</v>
      </c>
      <c r="H46" s="125">
        <v>7622546.3600000003</v>
      </c>
      <c r="I46" s="127">
        <v>41529</v>
      </c>
      <c r="J46" s="191" t="s">
        <v>148</v>
      </c>
      <c r="K46" s="120" t="s">
        <v>143</v>
      </c>
      <c r="L46" s="125" t="s">
        <v>76</v>
      </c>
      <c r="M46" s="93"/>
      <c r="N46" s="72"/>
    </row>
    <row r="47" spans="1:14" s="71" customFormat="1" ht="265.14999999999998" customHeight="1" thickBot="1">
      <c r="A47" s="155">
        <v>21</v>
      </c>
      <c r="B47" s="125" t="s">
        <v>128</v>
      </c>
      <c r="C47" s="130" t="s">
        <v>75</v>
      </c>
      <c r="D47" s="125" t="s">
        <v>104</v>
      </c>
      <c r="E47" s="134">
        <v>8468</v>
      </c>
      <c r="F47" s="125">
        <v>3810.6</v>
      </c>
      <c r="G47" s="126" t="s">
        <v>118</v>
      </c>
      <c r="H47" s="125">
        <v>3810.6</v>
      </c>
      <c r="I47" s="133">
        <v>41673</v>
      </c>
      <c r="J47" s="191" t="s">
        <v>149</v>
      </c>
      <c r="K47" s="120" t="s">
        <v>143</v>
      </c>
      <c r="L47" s="125" t="s">
        <v>76</v>
      </c>
      <c r="M47" s="93"/>
      <c r="N47" s="72"/>
    </row>
    <row r="48" spans="1:14" s="71" customFormat="1" ht="263.45" customHeight="1">
      <c r="A48" s="155">
        <v>22</v>
      </c>
      <c r="B48" s="125" t="s">
        <v>128</v>
      </c>
      <c r="C48" s="130" t="s">
        <v>75</v>
      </c>
      <c r="D48" s="125" t="s">
        <v>105</v>
      </c>
      <c r="E48" s="125">
        <v>3932</v>
      </c>
      <c r="F48" s="125">
        <v>1769.4</v>
      </c>
      <c r="G48" s="123" t="s">
        <v>118</v>
      </c>
      <c r="H48" s="125">
        <v>1769.4</v>
      </c>
      <c r="I48" s="132">
        <v>41673</v>
      </c>
      <c r="J48" s="191" t="s">
        <v>150</v>
      </c>
      <c r="K48" s="120" t="s">
        <v>143</v>
      </c>
      <c r="L48" s="125" t="s">
        <v>76</v>
      </c>
      <c r="M48" s="93"/>
      <c r="N48" s="72"/>
    </row>
    <row r="49" spans="1:14" s="71" customFormat="1" ht="377.45" customHeight="1">
      <c r="A49" s="155">
        <v>23</v>
      </c>
      <c r="B49" s="125" t="s">
        <v>129</v>
      </c>
      <c r="C49" s="124" t="s">
        <v>75</v>
      </c>
      <c r="D49" s="120" t="s">
        <v>119</v>
      </c>
      <c r="E49" s="125">
        <v>4326</v>
      </c>
      <c r="F49" s="125">
        <v>1780408.56</v>
      </c>
      <c r="G49" s="126" t="s">
        <v>118</v>
      </c>
      <c r="H49" s="125">
        <v>1780408.56</v>
      </c>
      <c r="I49" s="127">
        <v>42948</v>
      </c>
      <c r="J49" s="121" t="s">
        <v>151</v>
      </c>
      <c r="K49" s="120" t="s">
        <v>143</v>
      </c>
      <c r="L49" s="125" t="s">
        <v>76</v>
      </c>
      <c r="M49" s="192"/>
      <c r="N49" s="72"/>
    </row>
    <row r="50" spans="1:14" s="71" customFormat="1" ht="285.60000000000002" customHeight="1">
      <c r="A50" s="155">
        <v>24</v>
      </c>
      <c r="B50" s="125" t="s">
        <v>125</v>
      </c>
      <c r="C50" s="122" t="s">
        <v>75</v>
      </c>
      <c r="D50" s="120" t="s">
        <v>106</v>
      </c>
      <c r="E50" s="125">
        <v>1990</v>
      </c>
      <c r="F50" s="125">
        <v>136812.5</v>
      </c>
      <c r="G50" s="123" t="s">
        <v>118</v>
      </c>
      <c r="H50" s="125">
        <v>136812.5</v>
      </c>
      <c r="I50" s="127">
        <v>42567</v>
      </c>
      <c r="J50" s="121" t="s">
        <v>155</v>
      </c>
      <c r="K50" s="120" t="s">
        <v>143</v>
      </c>
      <c r="L50" s="125" t="s">
        <v>76</v>
      </c>
      <c r="M50" s="93"/>
      <c r="N50" s="72"/>
    </row>
    <row r="51" spans="1:14" s="71" customFormat="1" ht="224.45" customHeight="1">
      <c r="A51" s="155">
        <v>25</v>
      </c>
      <c r="B51" s="125" t="s">
        <v>126</v>
      </c>
      <c r="C51" s="124" t="s">
        <v>75</v>
      </c>
      <c r="D51" s="129" t="s">
        <v>107</v>
      </c>
      <c r="E51" s="125">
        <v>2384</v>
      </c>
      <c r="F51" s="125">
        <v>738825.44</v>
      </c>
      <c r="G51" s="126" t="s">
        <v>118</v>
      </c>
      <c r="H51" s="125">
        <v>738825.44</v>
      </c>
      <c r="I51" s="127">
        <v>42517</v>
      </c>
      <c r="J51" s="121" t="s">
        <v>120</v>
      </c>
      <c r="K51" s="120" t="s">
        <v>143</v>
      </c>
      <c r="L51" s="125" t="s">
        <v>76</v>
      </c>
      <c r="M51" s="93"/>
      <c r="N51" s="72"/>
    </row>
    <row r="52" spans="1:14" s="71" customFormat="1" ht="170.45" customHeight="1">
      <c r="A52" s="158">
        <v>26</v>
      </c>
      <c r="B52" s="125" t="s">
        <v>118</v>
      </c>
      <c r="C52" s="122" t="s">
        <v>75</v>
      </c>
      <c r="D52" s="120" t="s">
        <v>108</v>
      </c>
      <c r="E52" s="125">
        <v>1757</v>
      </c>
      <c r="F52" s="125">
        <v>0</v>
      </c>
      <c r="G52" s="123" t="s">
        <v>118</v>
      </c>
      <c r="H52" s="125">
        <v>0</v>
      </c>
      <c r="I52" s="127">
        <v>43248</v>
      </c>
      <c r="J52" s="121" t="s">
        <v>121</v>
      </c>
      <c r="K52" s="120" t="s">
        <v>143</v>
      </c>
      <c r="L52" s="125" t="s">
        <v>76</v>
      </c>
      <c r="M52" s="93"/>
      <c r="N52" s="72"/>
    </row>
    <row r="53" spans="1:14" s="71" customFormat="1" ht="248.45" customHeight="1">
      <c r="A53" s="155">
        <v>27</v>
      </c>
      <c r="B53" s="125" t="s">
        <v>125</v>
      </c>
      <c r="C53" s="122" t="s">
        <v>117</v>
      </c>
      <c r="D53" s="129" t="s">
        <v>109</v>
      </c>
      <c r="E53" s="125">
        <v>2569</v>
      </c>
      <c r="F53" s="142">
        <v>176618.75</v>
      </c>
      <c r="G53" s="123" t="s">
        <v>118</v>
      </c>
      <c r="H53" s="142">
        <v>176618.75</v>
      </c>
      <c r="I53" s="127">
        <v>43014</v>
      </c>
      <c r="J53" s="143" t="s">
        <v>154</v>
      </c>
      <c r="K53" s="120" t="s">
        <v>143</v>
      </c>
      <c r="L53" s="137" t="s">
        <v>76</v>
      </c>
      <c r="M53" s="93"/>
      <c r="N53" s="72"/>
    </row>
    <row r="54" spans="1:14" s="71" customFormat="1" ht="131.44999999999999" customHeight="1">
      <c r="A54" s="158">
        <v>28</v>
      </c>
      <c r="B54" s="125" t="s">
        <v>125</v>
      </c>
      <c r="C54" s="147" t="s">
        <v>75</v>
      </c>
      <c r="D54" s="125" t="s">
        <v>110</v>
      </c>
      <c r="E54" s="125">
        <v>2210</v>
      </c>
      <c r="F54" s="125">
        <v>151937.5</v>
      </c>
      <c r="G54" s="123" t="s">
        <v>118</v>
      </c>
      <c r="H54" s="125">
        <v>151937.5</v>
      </c>
      <c r="I54" s="127">
        <v>41956</v>
      </c>
      <c r="J54" s="149" t="s">
        <v>122</v>
      </c>
      <c r="K54" s="120" t="s">
        <v>143</v>
      </c>
      <c r="L54" s="125" t="s">
        <v>76</v>
      </c>
      <c r="M54" s="93"/>
      <c r="N54" s="72"/>
    </row>
    <row r="55" spans="1:14" s="71" customFormat="1" ht="254.45" customHeight="1">
      <c r="A55" s="155">
        <v>29</v>
      </c>
      <c r="B55" s="125" t="s">
        <v>125</v>
      </c>
      <c r="C55" s="130" t="s">
        <v>117</v>
      </c>
      <c r="D55" s="125" t="s">
        <v>111</v>
      </c>
      <c r="E55" s="125">
        <v>989</v>
      </c>
      <c r="F55" s="125">
        <v>67993.75</v>
      </c>
      <c r="G55" s="126" t="s">
        <v>118</v>
      </c>
      <c r="H55" s="125">
        <v>67993.75</v>
      </c>
      <c r="I55" s="127">
        <v>43014</v>
      </c>
      <c r="J55" s="143" t="s">
        <v>152</v>
      </c>
      <c r="K55" s="120" t="s">
        <v>143</v>
      </c>
      <c r="L55" s="125" t="s">
        <v>76</v>
      </c>
      <c r="M55" s="192"/>
      <c r="N55" s="72"/>
    </row>
    <row r="56" spans="1:14" s="71" customFormat="1" ht="247.9" customHeight="1">
      <c r="A56" s="158">
        <v>30</v>
      </c>
      <c r="B56" s="125" t="s">
        <v>125</v>
      </c>
      <c r="C56" s="124" t="s">
        <v>102</v>
      </c>
      <c r="D56" s="160" t="s">
        <v>112</v>
      </c>
      <c r="E56" s="125">
        <v>1530</v>
      </c>
      <c r="F56" s="125">
        <v>105187.5</v>
      </c>
      <c r="G56" s="123" t="s">
        <v>118</v>
      </c>
      <c r="H56" s="125">
        <v>105187.5</v>
      </c>
      <c r="I56" s="127">
        <v>43031</v>
      </c>
      <c r="J56" s="143" t="s">
        <v>153</v>
      </c>
      <c r="K56" s="120" t="s">
        <v>143</v>
      </c>
      <c r="L56" s="125" t="s">
        <v>76</v>
      </c>
      <c r="M56" s="93"/>
      <c r="N56" s="72"/>
    </row>
    <row r="57" spans="1:14" s="71" customFormat="1" ht="130.9" customHeight="1">
      <c r="A57" s="155">
        <v>31</v>
      </c>
      <c r="B57" s="125" t="s">
        <v>125</v>
      </c>
      <c r="C57" s="122" t="s">
        <v>75</v>
      </c>
      <c r="D57" s="125" t="s">
        <v>113</v>
      </c>
      <c r="E57" s="125">
        <v>5000</v>
      </c>
      <c r="F57" s="125">
        <v>343750</v>
      </c>
      <c r="G57" s="123" t="s">
        <v>118</v>
      </c>
      <c r="H57" s="125">
        <v>343750</v>
      </c>
      <c r="I57" s="127">
        <v>41558</v>
      </c>
      <c r="J57" s="143" t="s">
        <v>122</v>
      </c>
      <c r="K57" s="120" t="s">
        <v>143</v>
      </c>
      <c r="L57" s="125" t="s">
        <v>76</v>
      </c>
      <c r="M57" s="93"/>
      <c r="N57" s="72"/>
    </row>
    <row r="58" spans="1:14" s="71" customFormat="1" ht="133.15" customHeight="1">
      <c r="A58" s="155">
        <v>32</v>
      </c>
      <c r="B58" s="125" t="s">
        <v>125</v>
      </c>
      <c r="C58" s="130" t="s">
        <v>75</v>
      </c>
      <c r="D58" s="125" t="s">
        <v>114</v>
      </c>
      <c r="E58" s="125">
        <v>5000</v>
      </c>
      <c r="F58" s="125">
        <v>343750</v>
      </c>
      <c r="G58" s="126" t="s">
        <v>118</v>
      </c>
      <c r="H58" s="125">
        <v>343750</v>
      </c>
      <c r="I58" s="127">
        <v>41605</v>
      </c>
      <c r="J58" s="143" t="s">
        <v>122</v>
      </c>
      <c r="K58" s="120" t="s">
        <v>143</v>
      </c>
      <c r="L58" s="125" t="s">
        <v>76</v>
      </c>
      <c r="M58" s="93"/>
      <c r="N58" s="72"/>
    </row>
    <row r="59" spans="1:14" s="71" customFormat="1" ht="261.60000000000002" customHeight="1">
      <c r="A59" s="155">
        <v>33</v>
      </c>
      <c r="B59" s="125" t="s">
        <v>130</v>
      </c>
      <c r="C59" s="130" t="s">
        <v>75</v>
      </c>
      <c r="D59" s="125" t="s">
        <v>115</v>
      </c>
      <c r="E59" s="144">
        <v>185</v>
      </c>
      <c r="F59" s="125">
        <v>1</v>
      </c>
      <c r="G59" s="126" t="s">
        <v>118</v>
      </c>
      <c r="H59" s="125">
        <v>1</v>
      </c>
      <c r="I59" s="145">
        <v>42970</v>
      </c>
      <c r="J59" s="121" t="s">
        <v>123</v>
      </c>
      <c r="K59" s="120" t="s">
        <v>143</v>
      </c>
      <c r="L59" s="146" t="s">
        <v>76</v>
      </c>
      <c r="M59" s="93"/>
      <c r="N59" s="72"/>
    </row>
    <row r="60" spans="1:14" s="71" customFormat="1" ht="261" customHeight="1">
      <c r="A60" s="158">
        <v>34</v>
      </c>
      <c r="B60" s="125" t="s">
        <v>130</v>
      </c>
      <c r="C60" s="122" t="s">
        <v>75</v>
      </c>
      <c r="D60" s="125" t="s">
        <v>116</v>
      </c>
      <c r="E60" s="125">
        <v>3244</v>
      </c>
      <c r="F60" s="125">
        <v>1</v>
      </c>
      <c r="G60" s="123" t="s">
        <v>118</v>
      </c>
      <c r="H60" s="125">
        <v>1</v>
      </c>
      <c r="I60" s="127">
        <v>42970</v>
      </c>
      <c r="J60" s="121" t="s">
        <v>124</v>
      </c>
      <c r="K60" s="120" t="s">
        <v>143</v>
      </c>
      <c r="L60" s="125" t="s">
        <v>76</v>
      </c>
      <c r="M60" s="93"/>
      <c r="N60" s="72"/>
    </row>
    <row r="61" spans="1:14" s="71" customFormat="1" ht="79.150000000000006" customHeight="1">
      <c r="A61" s="156">
        <v>35</v>
      </c>
      <c r="B61" s="125" t="s">
        <v>125</v>
      </c>
      <c r="C61" s="122" t="s">
        <v>75</v>
      </c>
      <c r="D61" s="125" t="s">
        <v>131</v>
      </c>
      <c r="E61" s="125">
        <v>3000</v>
      </c>
      <c r="F61" s="125">
        <v>206250</v>
      </c>
      <c r="G61" s="123" t="s">
        <v>118</v>
      </c>
      <c r="H61" s="125">
        <v>206250</v>
      </c>
      <c r="I61" s="127">
        <v>43486</v>
      </c>
      <c r="J61" s="121" t="s">
        <v>132</v>
      </c>
      <c r="K61" s="120" t="s">
        <v>143</v>
      </c>
      <c r="L61" s="125" t="s">
        <v>76</v>
      </c>
      <c r="M61" s="93"/>
      <c r="N61" s="72"/>
    </row>
    <row r="62" spans="1:14" s="71" customFormat="1" ht="217.9" customHeight="1">
      <c r="A62" s="156">
        <v>36</v>
      </c>
      <c r="B62" s="194" t="s">
        <v>171</v>
      </c>
      <c r="C62" s="122" t="s">
        <v>75</v>
      </c>
      <c r="D62" s="194" t="s">
        <v>169</v>
      </c>
      <c r="E62" s="194">
        <v>13264</v>
      </c>
      <c r="F62" s="194">
        <v>70829.759999999995</v>
      </c>
      <c r="G62" s="123" t="s">
        <v>118</v>
      </c>
      <c r="H62" s="194">
        <v>70829.759999999995</v>
      </c>
      <c r="I62" s="132">
        <v>44116</v>
      </c>
      <c r="J62" s="195" t="s">
        <v>174</v>
      </c>
      <c r="K62" s="120" t="s">
        <v>143</v>
      </c>
      <c r="L62" s="194"/>
      <c r="M62" s="93"/>
      <c r="N62" s="72"/>
    </row>
    <row r="63" spans="1:14" s="71" customFormat="1" ht="330" customHeight="1">
      <c r="A63" s="156">
        <v>37</v>
      </c>
      <c r="B63" s="194" t="s">
        <v>125</v>
      </c>
      <c r="C63" s="122" t="s">
        <v>170</v>
      </c>
      <c r="D63" s="194" t="s">
        <v>168</v>
      </c>
      <c r="E63" s="194">
        <v>2500</v>
      </c>
      <c r="F63" s="194">
        <v>171875</v>
      </c>
      <c r="G63" s="123" t="s">
        <v>118</v>
      </c>
      <c r="H63" s="194">
        <v>171875</v>
      </c>
      <c r="I63" s="132">
        <v>44113</v>
      </c>
      <c r="J63" s="195" t="s">
        <v>173</v>
      </c>
      <c r="K63" s="120" t="s">
        <v>143</v>
      </c>
      <c r="L63" s="194"/>
      <c r="M63" s="93"/>
      <c r="N63" s="72"/>
    </row>
    <row r="64" spans="1:14" s="71" customFormat="1" ht="206.45" customHeight="1">
      <c r="A64" s="156">
        <v>38</v>
      </c>
      <c r="B64" s="125" t="s">
        <v>125</v>
      </c>
      <c r="C64" s="122" t="s">
        <v>75</v>
      </c>
      <c r="D64" s="194" t="s">
        <v>167</v>
      </c>
      <c r="E64" s="194">
        <v>5000</v>
      </c>
      <c r="F64" s="194">
        <v>240625</v>
      </c>
      <c r="G64" s="123" t="s">
        <v>118</v>
      </c>
      <c r="H64" s="194">
        <v>240625</v>
      </c>
      <c r="I64" s="132">
        <v>43851</v>
      </c>
      <c r="J64" s="195" t="s">
        <v>172</v>
      </c>
      <c r="K64" s="120" t="s">
        <v>143</v>
      </c>
      <c r="L64" s="194"/>
      <c r="M64" s="93"/>
      <c r="N64" s="72"/>
    </row>
    <row r="65" spans="1:14" s="71" customFormat="1" ht="206.45" customHeight="1">
      <c r="A65" s="156">
        <v>39</v>
      </c>
      <c r="B65" s="194"/>
      <c r="C65" s="219" t="s">
        <v>75</v>
      </c>
      <c r="D65" s="194" t="s">
        <v>176</v>
      </c>
      <c r="E65" s="194">
        <v>17000</v>
      </c>
      <c r="F65" s="194">
        <v>546550</v>
      </c>
      <c r="G65" s="220"/>
      <c r="H65" s="194">
        <v>546550</v>
      </c>
      <c r="I65" s="132"/>
      <c r="J65" s="121" t="s">
        <v>123</v>
      </c>
      <c r="K65" s="221" t="s">
        <v>143</v>
      </c>
      <c r="L65" s="194"/>
      <c r="M65" s="93"/>
      <c r="N65" s="72"/>
    </row>
    <row r="66" spans="1:14" s="71" customFormat="1" ht="206.45" customHeight="1">
      <c r="A66" s="156">
        <v>40</v>
      </c>
      <c r="B66" s="194" t="s">
        <v>210</v>
      </c>
      <c r="C66" s="219" t="s">
        <v>211</v>
      </c>
      <c r="D66" s="194" t="s">
        <v>177</v>
      </c>
      <c r="E66" s="194">
        <v>110424</v>
      </c>
      <c r="F66" s="194">
        <v>101750</v>
      </c>
      <c r="G66" s="220"/>
      <c r="H66" s="194">
        <v>101750</v>
      </c>
      <c r="I66" s="132"/>
      <c r="J66" s="121" t="s">
        <v>123</v>
      </c>
      <c r="K66" s="221" t="s">
        <v>143</v>
      </c>
      <c r="L66" s="194"/>
      <c r="M66" s="93"/>
      <c r="N66" s="72"/>
    </row>
    <row r="67" spans="1:14" s="71" customFormat="1" ht="23.25" customHeight="1">
      <c r="A67" s="9"/>
      <c r="B67" s="148" t="s">
        <v>18</v>
      </c>
      <c r="C67" s="154" t="s">
        <v>84</v>
      </c>
      <c r="D67" s="154" t="s">
        <v>84</v>
      </c>
      <c r="E67" s="217">
        <v>110424</v>
      </c>
      <c r="F67" s="217">
        <f>SUM(F46:F66)</f>
        <v>12811292.119999999</v>
      </c>
      <c r="G67" s="154" t="s">
        <v>84</v>
      </c>
      <c r="H67" s="217">
        <v>12811292.119999999</v>
      </c>
      <c r="I67" s="154" t="s">
        <v>84</v>
      </c>
      <c r="J67" s="154" t="s">
        <v>84</v>
      </c>
      <c r="K67" s="154" t="s">
        <v>84</v>
      </c>
      <c r="L67" s="154" t="s">
        <v>84</v>
      </c>
      <c r="M67" s="93"/>
      <c r="N67" s="72"/>
    </row>
    <row r="68" spans="1:14" s="71" customFormat="1" ht="22.5" customHeight="1">
      <c r="A68" s="9"/>
      <c r="B68" s="73" t="s">
        <v>19</v>
      </c>
      <c r="C68" s="13"/>
      <c r="D68" s="14"/>
      <c r="E68" s="36">
        <v>126891.2</v>
      </c>
      <c r="F68" s="216">
        <v>30006505.219999999</v>
      </c>
      <c r="G68" s="216">
        <v>15113881.18</v>
      </c>
      <c r="H68" s="216">
        <v>28422412.719999999</v>
      </c>
      <c r="I68" s="154" t="s">
        <v>84</v>
      </c>
      <c r="J68" s="154" t="s">
        <v>84</v>
      </c>
      <c r="K68" s="154" t="s">
        <v>84</v>
      </c>
      <c r="L68" s="154" t="s">
        <v>84</v>
      </c>
      <c r="M68" s="93"/>
      <c r="N68" s="72"/>
    </row>
    <row r="69" spans="1:14" ht="15" customHeight="1">
      <c r="A69" s="82"/>
      <c r="B69" s="102" t="s">
        <v>67</v>
      </c>
      <c r="C69" s="103"/>
      <c r="D69" s="154" t="s">
        <v>84</v>
      </c>
      <c r="E69" s="257">
        <v>110424</v>
      </c>
      <c r="F69" s="217">
        <v>12811292.119999999</v>
      </c>
      <c r="G69" s="154" t="s">
        <v>84</v>
      </c>
      <c r="H69" s="257">
        <v>12811292.119999999</v>
      </c>
      <c r="I69" s="154" t="s">
        <v>84</v>
      </c>
      <c r="J69" s="154" t="s">
        <v>84</v>
      </c>
      <c r="K69" s="154" t="s">
        <v>84</v>
      </c>
      <c r="L69" s="154" t="s">
        <v>84</v>
      </c>
      <c r="M69" s="93"/>
      <c r="N69" s="72"/>
    </row>
    <row r="70" spans="1:14">
      <c r="A70" s="37"/>
      <c r="B70" s="37"/>
      <c r="C70" s="37"/>
      <c r="D70" s="37"/>
      <c r="E70" s="78"/>
      <c r="F70" s="18"/>
      <c r="G70" s="79"/>
      <c r="H70" s="80"/>
      <c r="I70" s="37"/>
      <c r="J70" s="97"/>
      <c r="K70" s="37"/>
      <c r="L70" s="37"/>
    </row>
    <row r="71" spans="1:14">
      <c r="A71" s="37"/>
      <c r="B71" s="37"/>
      <c r="C71" s="37"/>
      <c r="D71" s="37"/>
      <c r="E71" s="81"/>
      <c r="F71" s="90"/>
      <c r="G71" s="18"/>
      <c r="H71" s="79"/>
      <c r="I71" s="37"/>
      <c r="J71" s="97"/>
      <c r="K71" s="37"/>
      <c r="L71" s="37"/>
    </row>
    <row r="72" spans="1:14">
      <c r="F72" s="185"/>
      <c r="H72" s="196"/>
    </row>
    <row r="73" spans="1:14">
      <c r="F73" s="185"/>
    </row>
    <row r="118" spans="9:10">
      <c r="I118" s="87"/>
      <c r="J118" s="98"/>
    </row>
  </sheetData>
  <mergeCells count="7">
    <mergeCell ref="I4:K4"/>
    <mergeCell ref="E8:G8"/>
    <mergeCell ref="A44:L44"/>
    <mergeCell ref="A16:L16"/>
    <mergeCell ref="A19:L19"/>
    <mergeCell ref="A23:L23"/>
    <mergeCell ref="A41:L41"/>
  </mergeCells>
  <phoneticPr fontId="0" type="noConversion"/>
  <printOptions horizontalCentered="1" verticalCentered="1"/>
  <pageMargins left="0.19685039370078741" right="0.19685039370078741" top="0" bottom="0" header="0" footer="0"/>
  <pageSetup paperSize="9" scale="84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79"/>
  <sheetViews>
    <sheetView zoomScaleNormal="100" zoomScalePageLayoutView="110" workbookViewId="0">
      <selection activeCell="D40" sqref="D40"/>
    </sheetView>
  </sheetViews>
  <sheetFormatPr defaultColWidth="9.140625" defaultRowHeight="12.75"/>
  <cols>
    <col min="1" max="1" width="8.42578125" style="22" customWidth="1"/>
    <col min="2" max="2" width="23" style="24" customWidth="1"/>
    <col min="3" max="3" width="14.7109375" style="24" customWidth="1"/>
    <col min="4" max="4" width="14.85546875" style="110" customWidth="1"/>
    <col min="5" max="5" width="15.42578125" style="22" customWidth="1"/>
    <col min="6" max="6" width="21" style="22" customWidth="1"/>
    <col min="7" max="7" width="18.5703125" style="22" customWidth="1"/>
    <col min="8" max="8" width="18.85546875" style="22" customWidth="1"/>
    <col min="9" max="9" width="13.140625" style="22" customWidth="1"/>
    <col min="10" max="10" width="9.140625" style="22"/>
    <col min="11" max="11" width="11.140625" style="22" customWidth="1"/>
    <col min="12" max="12" width="11.42578125" style="22" customWidth="1"/>
    <col min="13" max="16384" width="9.140625" style="22"/>
  </cols>
  <sheetData>
    <row r="2" spans="1:9">
      <c r="D2" s="116"/>
      <c r="E2" s="23" t="s">
        <v>11</v>
      </c>
    </row>
    <row r="3" spans="1:9">
      <c r="D3" s="116"/>
      <c r="E3" s="23" t="s">
        <v>12</v>
      </c>
    </row>
    <row r="5" spans="1:9" ht="13.5" thickBot="1"/>
    <row r="6" spans="1:9" ht="90" thickBot="1">
      <c r="A6" s="25" t="s">
        <v>2</v>
      </c>
      <c r="B6" s="105" t="s">
        <v>13</v>
      </c>
      <c r="C6" s="105" t="s">
        <v>3</v>
      </c>
      <c r="D6" s="111" t="s">
        <v>17</v>
      </c>
      <c r="E6" s="26" t="s">
        <v>14</v>
      </c>
      <c r="F6" s="26" t="s">
        <v>15</v>
      </c>
      <c r="G6" s="26" t="s">
        <v>4</v>
      </c>
      <c r="H6" s="26" t="s">
        <v>16</v>
      </c>
    </row>
    <row r="7" spans="1:9" ht="15" customHeight="1">
      <c r="A7" s="27">
        <v>1</v>
      </c>
      <c r="B7" s="106">
        <v>2</v>
      </c>
      <c r="C7" s="115">
        <v>3</v>
      </c>
      <c r="D7" s="117">
        <v>4</v>
      </c>
      <c r="E7" s="29">
        <v>5</v>
      </c>
      <c r="F7" s="28">
        <v>6</v>
      </c>
      <c r="G7" s="29">
        <v>7</v>
      </c>
      <c r="H7" s="28">
        <v>8</v>
      </c>
    </row>
    <row r="8" spans="1:9" ht="25.5" customHeight="1">
      <c r="A8" s="272" t="s">
        <v>52</v>
      </c>
      <c r="B8" s="273"/>
      <c r="C8" s="273"/>
      <c r="D8" s="273"/>
      <c r="E8" s="273"/>
      <c r="F8" s="273"/>
      <c r="G8" s="273"/>
      <c r="H8" s="274"/>
    </row>
    <row r="9" spans="1:9" ht="46.9" customHeight="1">
      <c r="A9" s="157">
        <v>1</v>
      </c>
      <c r="B9" s="150" t="s">
        <v>133</v>
      </c>
      <c r="C9" s="253">
        <v>291666.67</v>
      </c>
      <c r="D9" s="201">
        <v>172569.52</v>
      </c>
      <c r="E9" s="127">
        <v>42769</v>
      </c>
      <c r="F9" s="163" t="s">
        <v>137</v>
      </c>
      <c r="G9" s="161" t="s">
        <v>139</v>
      </c>
      <c r="H9" s="153" t="s">
        <v>76</v>
      </c>
      <c r="I9" s="32"/>
    </row>
    <row r="10" spans="1:9" ht="42.75" customHeight="1">
      <c r="A10" s="157">
        <v>2</v>
      </c>
      <c r="B10" s="125" t="s">
        <v>134</v>
      </c>
      <c r="C10" s="254">
        <v>278000</v>
      </c>
      <c r="D10" s="125">
        <v>278000</v>
      </c>
      <c r="E10" s="128">
        <v>39708</v>
      </c>
      <c r="F10" s="125" t="s">
        <v>136</v>
      </c>
      <c r="G10" s="162" t="s">
        <v>139</v>
      </c>
      <c r="H10" s="198" t="s">
        <v>175</v>
      </c>
      <c r="I10" s="32"/>
    </row>
    <row r="11" spans="1:9" ht="16.5" customHeight="1">
      <c r="A11" s="157">
        <v>3</v>
      </c>
      <c r="B11" s="131" t="s">
        <v>135</v>
      </c>
      <c r="C11" s="253">
        <v>520890.5</v>
      </c>
      <c r="D11" s="131">
        <v>520890.5</v>
      </c>
      <c r="E11" s="127">
        <v>42334</v>
      </c>
      <c r="F11" s="125" t="s">
        <v>138</v>
      </c>
      <c r="G11" s="162" t="s">
        <v>139</v>
      </c>
      <c r="H11" s="153" t="s">
        <v>76</v>
      </c>
    </row>
    <row r="12" spans="1:9" ht="16.5" customHeight="1">
      <c r="A12" s="151"/>
      <c r="B12" s="139" t="s">
        <v>18</v>
      </c>
      <c r="C12" s="139">
        <f>C9+C10+C11</f>
        <v>1090557.17</v>
      </c>
      <c r="D12" s="139">
        <f>D9+D10+D11</f>
        <v>971460.02</v>
      </c>
      <c r="E12" s="152" t="s">
        <v>84</v>
      </c>
      <c r="F12" s="139" t="s">
        <v>84</v>
      </c>
      <c r="G12" s="152" t="s">
        <v>84</v>
      </c>
      <c r="H12" s="139" t="s">
        <v>84</v>
      </c>
    </row>
    <row r="13" spans="1:9" ht="23.25" customHeight="1">
      <c r="A13" s="275" t="s">
        <v>53</v>
      </c>
      <c r="B13" s="276"/>
      <c r="C13" s="276"/>
      <c r="D13" s="276"/>
      <c r="E13" s="276"/>
      <c r="F13" s="276"/>
      <c r="G13" s="276"/>
      <c r="H13" s="277"/>
    </row>
    <row r="14" spans="1:9" s="204" customFormat="1" ht="46.15" customHeight="1">
      <c r="A14" s="155">
        <v>4</v>
      </c>
      <c r="B14" s="201" t="s">
        <v>140</v>
      </c>
      <c r="C14" s="201">
        <v>412500</v>
      </c>
      <c r="D14" s="218">
        <v>165000</v>
      </c>
      <c r="E14" s="202">
        <v>41624</v>
      </c>
      <c r="F14" s="201" t="s">
        <v>85</v>
      </c>
      <c r="G14" s="201" t="s">
        <v>143</v>
      </c>
      <c r="H14" s="201" t="s">
        <v>76</v>
      </c>
      <c r="I14" s="203"/>
    </row>
    <row r="15" spans="1:9" s="204" customFormat="1" ht="93.6" customHeight="1">
      <c r="A15" s="155">
        <v>5</v>
      </c>
      <c r="B15" s="201" t="s">
        <v>141</v>
      </c>
      <c r="C15" s="201">
        <v>2473634.4</v>
      </c>
      <c r="D15" s="201">
        <v>659635</v>
      </c>
      <c r="E15" s="202">
        <v>41624</v>
      </c>
      <c r="F15" s="201" t="s">
        <v>85</v>
      </c>
      <c r="G15" s="201" t="s">
        <v>143</v>
      </c>
      <c r="H15" s="201" t="s">
        <v>76</v>
      </c>
      <c r="I15" s="203"/>
    </row>
    <row r="16" spans="1:9" s="204" customFormat="1" ht="91.9" customHeight="1">
      <c r="A16" s="155">
        <v>6</v>
      </c>
      <c r="B16" s="201" t="s">
        <v>158</v>
      </c>
      <c r="C16" s="201">
        <v>2541241</v>
      </c>
      <c r="D16" s="201">
        <v>0</v>
      </c>
      <c r="E16" s="205">
        <v>43710</v>
      </c>
      <c r="F16" s="120" t="s">
        <v>142</v>
      </c>
      <c r="G16" s="201" t="s">
        <v>143</v>
      </c>
      <c r="H16" s="201" t="s">
        <v>76</v>
      </c>
      <c r="I16" s="203"/>
    </row>
    <row r="17" spans="1:9" s="204" customFormat="1" ht="91.9" customHeight="1">
      <c r="A17" s="155">
        <v>7</v>
      </c>
      <c r="B17" s="201" t="s">
        <v>178</v>
      </c>
      <c r="C17" s="201">
        <v>562510</v>
      </c>
      <c r="D17" s="201">
        <v>6250.12</v>
      </c>
      <c r="E17" s="205">
        <v>44371</v>
      </c>
      <c r="F17" s="120" t="s">
        <v>142</v>
      </c>
      <c r="G17" s="201" t="s">
        <v>143</v>
      </c>
      <c r="H17" s="201"/>
      <c r="I17" s="203"/>
    </row>
    <row r="18" spans="1:9" s="204" customFormat="1" ht="91.9" customHeight="1">
      <c r="A18" s="155">
        <v>8</v>
      </c>
      <c r="B18" s="201" t="s">
        <v>179</v>
      </c>
      <c r="C18" s="201">
        <v>452917</v>
      </c>
      <c r="D18" s="201">
        <v>5032.42</v>
      </c>
      <c r="E18" s="205">
        <v>44371</v>
      </c>
      <c r="F18" s="120" t="s">
        <v>142</v>
      </c>
      <c r="G18" s="201" t="s">
        <v>143</v>
      </c>
      <c r="H18" s="201"/>
      <c r="I18" s="203"/>
    </row>
    <row r="19" spans="1:9" s="204" customFormat="1" ht="91.9" customHeight="1">
      <c r="A19" s="155">
        <v>9</v>
      </c>
      <c r="B19" s="201" t="s">
        <v>180</v>
      </c>
      <c r="C19" s="201">
        <v>362286</v>
      </c>
      <c r="D19" s="201">
        <v>0</v>
      </c>
      <c r="E19" s="205">
        <v>44418</v>
      </c>
      <c r="F19" s="120" t="s">
        <v>142</v>
      </c>
      <c r="G19" s="201" t="s">
        <v>143</v>
      </c>
      <c r="H19" s="201"/>
      <c r="I19" s="203"/>
    </row>
    <row r="20" spans="1:9" s="204" customFormat="1" ht="91.9" customHeight="1">
      <c r="A20" s="155">
        <v>10</v>
      </c>
      <c r="B20" s="201" t="s">
        <v>181</v>
      </c>
      <c r="C20" s="201">
        <v>363896</v>
      </c>
      <c r="D20" s="201">
        <v>0</v>
      </c>
      <c r="E20" s="205">
        <v>44418</v>
      </c>
      <c r="F20" s="120" t="s">
        <v>142</v>
      </c>
      <c r="G20" s="201" t="s">
        <v>143</v>
      </c>
      <c r="H20" s="201"/>
      <c r="I20" s="203"/>
    </row>
    <row r="21" spans="1:9" s="204" customFormat="1" ht="91.9" customHeight="1">
      <c r="A21" s="155">
        <v>11</v>
      </c>
      <c r="B21" s="201" t="s">
        <v>183</v>
      </c>
      <c r="C21" s="201">
        <v>260000</v>
      </c>
      <c r="D21" s="201">
        <v>12999.99</v>
      </c>
      <c r="E21" s="205">
        <v>44466</v>
      </c>
      <c r="F21" s="125" t="s">
        <v>207</v>
      </c>
      <c r="G21" s="201" t="s">
        <v>139</v>
      </c>
      <c r="H21" s="201"/>
      <c r="I21" s="203"/>
    </row>
    <row r="22" spans="1:9" s="204" customFormat="1" ht="18" customHeight="1">
      <c r="A22" s="206"/>
      <c r="B22" s="207" t="s">
        <v>18</v>
      </c>
      <c r="C22" s="255">
        <f>SUM(C14:C21)</f>
        <v>7428984.4000000004</v>
      </c>
      <c r="D22" s="256">
        <f>SUM(D14:D21)</f>
        <v>848917.53</v>
      </c>
      <c r="E22" s="208" t="s">
        <v>84</v>
      </c>
      <c r="F22" s="208" t="s">
        <v>84</v>
      </c>
      <c r="G22" s="208" t="s">
        <v>84</v>
      </c>
      <c r="H22" s="208" t="s">
        <v>84</v>
      </c>
      <c r="I22" s="209"/>
    </row>
    <row r="23" spans="1:9" s="204" customFormat="1" ht="21.75" customHeight="1">
      <c r="A23" s="210"/>
      <c r="B23" s="268" t="s">
        <v>63</v>
      </c>
      <c r="C23" s="268"/>
      <c r="D23" s="268"/>
      <c r="E23" s="268"/>
      <c r="F23" s="268"/>
      <c r="G23" s="268"/>
      <c r="H23" s="211"/>
    </row>
    <row r="24" spans="1:9" s="204" customFormat="1" ht="39.6" customHeight="1">
      <c r="A24" s="212">
        <v>7</v>
      </c>
      <c r="B24" s="201" t="s">
        <v>145</v>
      </c>
      <c r="C24" s="259">
        <v>1968732.6</v>
      </c>
      <c r="D24" s="206">
        <v>1946775.01</v>
      </c>
      <c r="E24" s="199"/>
      <c r="F24" s="199"/>
      <c r="G24" s="213" t="s">
        <v>139</v>
      </c>
      <c r="H24" s="211"/>
    </row>
    <row r="25" spans="1:9" s="204" customFormat="1" ht="45" customHeight="1">
      <c r="A25" s="155">
        <v>8</v>
      </c>
      <c r="B25" s="201" t="s">
        <v>145</v>
      </c>
      <c r="C25" s="252">
        <v>960000</v>
      </c>
      <c r="D25" s="201">
        <v>933618.16</v>
      </c>
      <c r="E25" s="208" t="s">
        <v>84</v>
      </c>
      <c r="F25" s="208" t="s">
        <v>84</v>
      </c>
      <c r="G25" s="120" t="s">
        <v>143</v>
      </c>
      <c r="H25" s="208" t="s">
        <v>84</v>
      </c>
      <c r="I25" s="203"/>
    </row>
    <row r="26" spans="1:9" s="204" customFormat="1" ht="21" customHeight="1">
      <c r="A26" s="214"/>
      <c r="B26" s="207" t="s">
        <v>18</v>
      </c>
      <c r="C26" s="255">
        <f>SUM(C24:C25)</f>
        <v>2928732.6</v>
      </c>
      <c r="D26" s="256">
        <f>SUM(D24:D25)</f>
        <v>2880393.17</v>
      </c>
      <c r="E26" s="208" t="s">
        <v>84</v>
      </c>
      <c r="F26" s="208" t="s">
        <v>84</v>
      </c>
      <c r="G26" s="208" t="s">
        <v>84</v>
      </c>
      <c r="H26" s="208" t="s">
        <v>84</v>
      </c>
    </row>
    <row r="27" spans="1:9" s="204" customFormat="1" ht="20.25" customHeight="1">
      <c r="A27" s="214"/>
      <c r="B27" s="207" t="s">
        <v>19</v>
      </c>
      <c r="C27" s="255">
        <v>11448274.17</v>
      </c>
      <c r="D27" s="256">
        <v>4700770.6900000004</v>
      </c>
      <c r="E27" s="208" t="s">
        <v>84</v>
      </c>
      <c r="F27" s="208" t="s">
        <v>84</v>
      </c>
      <c r="G27" s="208" t="s">
        <v>84</v>
      </c>
      <c r="H27" s="208" t="s">
        <v>84</v>
      </c>
    </row>
    <row r="29" spans="1:9">
      <c r="C29" s="108"/>
      <c r="D29" s="30"/>
      <c r="E29" s="32"/>
    </row>
    <row r="30" spans="1:9" ht="21">
      <c r="B30" s="197"/>
      <c r="C30" s="33"/>
      <c r="D30" s="112"/>
      <c r="E30" s="32"/>
      <c r="F30" s="32"/>
    </row>
    <row r="31" spans="1:9">
      <c r="C31" s="84"/>
      <c r="D31" s="30"/>
      <c r="E31" s="30"/>
      <c r="F31" s="83"/>
    </row>
    <row r="32" spans="1:9">
      <c r="C32" s="84"/>
      <c r="D32" s="113"/>
      <c r="E32" s="85"/>
      <c r="F32" s="83"/>
    </row>
    <row r="33" spans="2:7">
      <c r="C33" s="33"/>
      <c r="D33" s="112"/>
      <c r="E33" s="32"/>
    </row>
    <row r="34" spans="2:7">
      <c r="C34" s="33"/>
      <c r="D34" s="112"/>
      <c r="E34" s="32"/>
    </row>
    <row r="35" spans="2:7">
      <c r="C35" s="33"/>
      <c r="D35" s="112"/>
      <c r="E35" s="32"/>
    </row>
    <row r="36" spans="2:7">
      <c r="B36" s="107"/>
      <c r="C36" s="109"/>
      <c r="D36" s="114"/>
      <c r="E36" s="88"/>
      <c r="F36" s="88"/>
    </row>
    <row r="37" spans="2:7">
      <c r="C37" s="33"/>
      <c r="D37" s="112"/>
    </row>
    <row r="38" spans="2:7">
      <c r="C38" s="33"/>
      <c r="D38" s="112"/>
      <c r="E38" s="32"/>
      <c r="F38" s="32"/>
      <c r="G38" s="32"/>
    </row>
    <row r="39" spans="2:7">
      <c r="C39" s="33"/>
      <c r="D39" s="112"/>
    </row>
    <row r="40" spans="2:7">
      <c r="C40" s="33"/>
      <c r="D40" s="112"/>
    </row>
    <row r="41" spans="2:7">
      <c r="C41" s="33"/>
      <c r="D41" s="112"/>
    </row>
    <row r="42" spans="2:7">
      <c r="C42" s="33"/>
      <c r="D42" s="112"/>
    </row>
    <row r="43" spans="2:7">
      <c r="C43" s="33"/>
      <c r="D43" s="112"/>
    </row>
    <row r="44" spans="2:7">
      <c r="C44" s="33"/>
      <c r="D44" s="112"/>
    </row>
    <row r="45" spans="2:7">
      <c r="C45" s="33"/>
      <c r="D45" s="112"/>
    </row>
    <row r="46" spans="2:7">
      <c r="C46" s="33"/>
      <c r="D46" s="112"/>
    </row>
    <row r="47" spans="2:7">
      <c r="C47" s="33"/>
      <c r="D47" s="112"/>
    </row>
    <row r="48" spans="2:7">
      <c r="C48" s="33"/>
      <c r="D48" s="112"/>
    </row>
    <row r="49" spans="3:4">
      <c r="C49" s="33"/>
      <c r="D49" s="112"/>
    </row>
    <row r="50" spans="3:4">
      <c r="C50" s="33"/>
      <c r="D50" s="112"/>
    </row>
    <row r="51" spans="3:4">
      <c r="C51" s="33"/>
      <c r="D51" s="112"/>
    </row>
    <row r="52" spans="3:4">
      <c r="C52" s="33"/>
      <c r="D52" s="112"/>
    </row>
    <row r="53" spans="3:4">
      <c r="C53" s="33"/>
      <c r="D53" s="112"/>
    </row>
    <row r="54" spans="3:4">
      <c r="C54" s="33"/>
      <c r="D54" s="112"/>
    </row>
    <row r="55" spans="3:4">
      <c r="C55" s="33"/>
      <c r="D55" s="112"/>
    </row>
    <row r="56" spans="3:4">
      <c r="C56" s="33"/>
      <c r="D56" s="112"/>
    </row>
    <row r="57" spans="3:4">
      <c r="C57" s="33"/>
      <c r="D57" s="112"/>
    </row>
    <row r="58" spans="3:4">
      <c r="C58" s="33"/>
      <c r="D58" s="112"/>
    </row>
    <row r="59" spans="3:4">
      <c r="C59" s="33"/>
      <c r="D59" s="112"/>
    </row>
    <row r="60" spans="3:4">
      <c r="C60" s="33"/>
      <c r="D60" s="112"/>
    </row>
    <row r="61" spans="3:4">
      <c r="C61" s="33"/>
      <c r="D61" s="112"/>
    </row>
    <row r="62" spans="3:4">
      <c r="C62" s="33"/>
      <c r="D62" s="112"/>
    </row>
    <row r="63" spans="3:4">
      <c r="C63" s="33"/>
      <c r="D63" s="112"/>
    </row>
    <row r="64" spans="3:4">
      <c r="C64" s="33"/>
      <c r="D64" s="112"/>
    </row>
    <row r="65" spans="3:4">
      <c r="C65" s="33"/>
      <c r="D65" s="112"/>
    </row>
    <row r="66" spans="3:4">
      <c r="C66" s="33"/>
      <c r="D66" s="112"/>
    </row>
    <row r="67" spans="3:4">
      <c r="C67" s="33"/>
      <c r="D67" s="112"/>
    </row>
    <row r="68" spans="3:4">
      <c r="C68" s="33"/>
      <c r="D68" s="112"/>
    </row>
    <row r="69" spans="3:4">
      <c r="C69" s="33"/>
      <c r="D69" s="112"/>
    </row>
    <row r="70" spans="3:4">
      <c r="C70" s="33"/>
      <c r="D70" s="112"/>
    </row>
    <row r="71" spans="3:4">
      <c r="C71" s="33"/>
      <c r="D71" s="112"/>
    </row>
    <row r="72" spans="3:4">
      <c r="C72" s="33"/>
      <c r="D72" s="112"/>
    </row>
    <row r="73" spans="3:4">
      <c r="C73" s="33"/>
      <c r="D73" s="112"/>
    </row>
    <row r="74" spans="3:4">
      <c r="C74" s="33"/>
      <c r="D74" s="112"/>
    </row>
    <row r="75" spans="3:4">
      <c r="C75" s="33"/>
      <c r="D75" s="112"/>
    </row>
    <row r="76" spans="3:4">
      <c r="C76" s="33"/>
      <c r="D76" s="112"/>
    </row>
    <row r="79" spans="3:4">
      <c r="C79" s="33"/>
    </row>
  </sheetData>
  <autoFilter ref="A6:H27"/>
  <mergeCells count="3">
    <mergeCell ref="A8:H8"/>
    <mergeCell ref="A13:H13"/>
    <mergeCell ref="B23:G23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B27" sqref="B27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64</v>
      </c>
    </row>
    <row r="3" spans="1:5" ht="15.75">
      <c r="C3" s="2" t="s">
        <v>24</v>
      </c>
    </row>
    <row r="5" spans="1:5" ht="15.75" thickBot="1"/>
    <row r="6" spans="1:5" ht="79.5" thickBot="1">
      <c r="A6" s="38" t="s">
        <v>2</v>
      </c>
      <c r="B6" s="39" t="s">
        <v>20</v>
      </c>
      <c r="C6" s="39" t="s">
        <v>21</v>
      </c>
      <c r="D6" s="39" t="s">
        <v>22</v>
      </c>
      <c r="E6" s="39" t="s">
        <v>23</v>
      </c>
    </row>
    <row r="7" spans="1:5" ht="16.5" thickBot="1">
      <c r="A7" s="40">
        <v>1</v>
      </c>
      <c r="B7" s="41">
        <v>2</v>
      </c>
      <c r="C7" s="40">
        <v>3</v>
      </c>
      <c r="D7" s="41">
        <v>4</v>
      </c>
      <c r="E7" s="40">
        <v>5</v>
      </c>
    </row>
    <row r="8" spans="1:5">
      <c r="A8" s="6"/>
      <c r="B8" s="20" t="s">
        <v>44</v>
      </c>
      <c r="C8" s="20" t="s">
        <v>44</v>
      </c>
      <c r="D8" s="20" t="s">
        <v>44</v>
      </c>
      <c r="E8" s="20" t="s">
        <v>44</v>
      </c>
    </row>
    <row r="9" spans="1:5">
      <c r="A9" s="4"/>
      <c r="B9" s="20" t="s">
        <v>44</v>
      </c>
      <c r="C9" s="20" t="s">
        <v>44</v>
      </c>
      <c r="D9" s="20" t="s">
        <v>44</v>
      </c>
      <c r="E9" s="20" t="s">
        <v>44</v>
      </c>
    </row>
    <row r="10" spans="1:5" ht="15.75">
      <c r="A10" s="4"/>
      <c r="B10" s="42" t="s">
        <v>18</v>
      </c>
      <c r="C10" s="20" t="s">
        <v>44</v>
      </c>
      <c r="D10" s="20" t="s">
        <v>44</v>
      </c>
      <c r="E10" s="20" t="s">
        <v>44</v>
      </c>
    </row>
    <row r="14" spans="1:5">
      <c r="B14" s="91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B8" sqref="B8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65</v>
      </c>
    </row>
    <row r="3" spans="1:4" ht="15.75">
      <c r="C3" s="2" t="s">
        <v>28</v>
      </c>
    </row>
    <row r="4" spans="1:4" ht="15.75">
      <c r="C4" s="2" t="s">
        <v>24</v>
      </c>
    </row>
    <row r="5" spans="1:4" ht="16.5" thickBot="1">
      <c r="C5" s="2"/>
    </row>
    <row r="6" spans="1:4" ht="48" thickBot="1">
      <c r="A6" s="43" t="s">
        <v>2</v>
      </c>
      <c r="B6" s="44" t="s">
        <v>25</v>
      </c>
      <c r="C6" s="44" t="s">
        <v>26</v>
      </c>
      <c r="D6" s="44" t="s">
        <v>27</v>
      </c>
    </row>
    <row r="7" spans="1:4" ht="16.5" thickBot="1">
      <c r="A7" s="45">
        <v>1</v>
      </c>
      <c r="B7" s="46">
        <v>2</v>
      </c>
      <c r="C7" s="43">
        <v>3</v>
      </c>
      <c r="D7" s="43">
        <v>4</v>
      </c>
    </row>
    <row r="8" spans="1:4">
      <c r="A8" s="3"/>
      <c r="B8" s="20" t="s">
        <v>44</v>
      </c>
      <c r="C8" s="20" t="s">
        <v>44</v>
      </c>
      <c r="D8" s="20" t="s">
        <v>44</v>
      </c>
    </row>
    <row r="9" spans="1:4">
      <c r="A9" s="1"/>
      <c r="B9" s="20" t="s">
        <v>44</v>
      </c>
      <c r="C9" s="20" t="s">
        <v>44</v>
      </c>
      <c r="D9" s="20" t="s">
        <v>44</v>
      </c>
    </row>
    <row r="10" spans="1:4">
      <c r="A10" s="4"/>
      <c r="B10" s="5" t="s">
        <v>18</v>
      </c>
      <c r="C10" s="20" t="s">
        <v>44</v>
      </c>
      <c r="D10" s="20" t="s">
        <v>44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zoomScaleNormal="100" zoomScalePageLayoutView="90" workbookViewId="0">
      <selection activeCell="I23" sqref="I23"/>
    </sheetView>
  </sheetViews>
  <sheetFormatPr defaultColWidth="9.140625"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1406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>
      <c r="E1" s="8" t="s">
        <v>34</v>
      </c>
    </row>
    <row r="2" spans="1:10" ht="15.75">
      <c r="A2" s="64"/>
      <c r="B2" s="64"/>
      <c r="C2" s="64"/>
      <c r="D2" s="64"/>
      <c r="E2" s="8" t="s">
        <v>35</v>
      </c>
      <c r="F2" s="64"/>
      <c r="G2" s="64"/>
      <c r="H2" s="64"/>
      <c r="I2" s="64"/>
      <c r="J2" s="64"/>
    </row>
    <row r="3" spans="1:10" ht="15.75">
      <c r="A3" s="64"/>
      <c r="B3" s="64"/>
      <c r="C3" s="64"/>
      <c r="D3" s="64"/>
      <c r="E3" s="8" t="s">
        <v>36</v>
      </c>
      <c r="F3" s="64"/>
      <c r="G3" s="64"/>
      <c r="H3" s="64"/>
      <c r="I3" s="64"/>
      <c r="J3" s="64"/>
    </row>
    <row r="4" spans="1:10" ht="15.75">
      <c r="A4" s="64"/>
      <c r="B4" s="64"/>
      <c r="C4" s="64"/>
      <c r="D4" s="64"/>
      <c r="E4" s="8" t="s">
        <v>37</v>
      </c>
      <c r="F4" s="64"/>
      <c r="G4" s="64"/>
      <c r="H4" s="64"/>
      <c r="I4" s="64"/>
      <c r="J4" s="64"/>
    </row>
    <row r="5" spans="1:10" ht="16.5" thickBot="1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ht="150.75" thickBot="1">
      <c r="A6" s="118" t="s">
        <v>2</v>
      </c>
      <c r="B6" s="119" t="s">
        <v>30</v>
      </c>
      <c r="C6" s="119" t="s">
        <v>29</v>
      </c>
      <c r="D6" s="119" t="s">
        <v>31</v>
      </c>
      <c r="E6" s="119" t="s">
        <v>71</v>
      </c>
      <c r="F6" s="119" t="s">
        <v>46</v>
      </c>
      <c r="G6" s="119" t="s">
        <v>72</v>
      </c>
      <c r="H6" s="119" t="s">
        <v>32</v>
      </c>
      <c r="I6" s="119" t="s">
        <v>33</v>
      </c>
      <c r="J6" s="119" t="s">
        <v>0</v>
      </c>
    </row>
    <row r="7" spans="1:10" ht="16.5" thickBot="1">
      <c r="A7" s="47">
        <v>1</v>
      </c>
      <c r="B7" s="48">
        <v>2</v>
      </c>
      <c r="C7" s="47">
        <v>3</v>
      </c>
      <c r="D7" s="48">
        <v>4</v>
      </c>
      <c r="E7" s="47">
        <v>5</v>
      </c>
      <c r="F7" s="48">
        <v>6</v>
      </c>
      <c r="G7" s="47">
        <v>7</v>
      </c>
      <c r="H7" s="48">
        <v>8</v>
      </c>
      <c r="I7" s="47">
        <v>9</v>
      </c>
      <c r="J7" s="48">
        <v>10</v>
      </c>
    </row>
    <row r="8" spans="1:10" ht="15.75">
      <c r="A8" s="278" t="s">
        <v>38</v>
      </c>
      <c r="B8" s="279"/>
      <c r="C8" s="279"/>
      <c r="D8" s="279"/>
      <c r="E8" s="279"/>
      <c r="F8" s="279"/>
      <c r="G8" s="279"/>
      <c r="H8" s="279"/>
      <c r="I8" s="279"/>
      <c r="J8" s="280"/>
    </row>
    <row r="9" spans="1:10" ht="15.75">
      <c r="A9" s="31"/>
      <c r="B9" s="50"/>
      <c r="C9" s="49"/>
      <c r="D9" s="65"/>
      <c r="E9" s="49"/>
      <c r="F9" s="49"/>
      <c r="G9" s="49"/>
      <c r="H9" s="50"/>
      <c r="I9" s="50"/>
      <c r="J9" s="50"/>
    </row>
    <row r="10" spans="1:10" ht="15.75">
      <c r="A10" s="31"/>
      <c r="B10" s="50"/>
      <c r="C10" s="49"/>
      <c r="D10" s="65"/>
      <c r="E10" s="49"/>
      <c r="F10" s="49"/>
      <c r="G10" s="49"/>
      <c r="H10" s="49"/>
      <c r="I10" s="49"/>
      <c r="J10" s="49"/>
    </row>
    <row r="11" spans="1:10" ht="15.75">
      <c r="A11" s="51"/>
      <c r="B11" s="52" t="s">
        <v>18</v>
      </c>
      <c r="C11" s="51"/>
      <c r="D11" s="51"/>
      <c r="E11" s="49"/>
      <c r="F11" s="49"/>
      <c r="G11" s="49"/>
      <c r="H11" s="99"/>
      <c r="I11" s="99"/>
      <c r="J11" s="99"/>
    </row>
    <row r="12" spans="1:10" ht="15.75">
      <c r="A12" s="53"/>
      <c r="B12" s="54"/>
      <c r="C12" s="53"/>
      <c r="D12" s="53"/>
      <c r="E12" s="55"/>
      <c r="F12" s="55"/>
      <c r="G12" s="55"/>
      <c r="H12" s="56"/>
      <c r="I12" s="56"/>
      <c r="J12" s="56"/>
    </row>
    <row r="13" spans="1:10" ht="15.75">
      <c r="A13" s="281" t="s">
        <v>39</v>
      </c>
      <c r="B13" s="281"/>
      <c r="C13" s="281"/>
      <c r="D13" s="281"/>
      <c r="E13" s="281"/>
      <c r="F13" s="281"/>
      <c r="G13" s="281"/>
      <c r="H13" s="281"/>
      <c r="I13" s="281"/>
      <c r="J13" s="281"/>
    </row>
    <row r="14" spans="1:10" ht="15.75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132" customHeight="1">
      <c r="A15" s="31"/>
      <c r="B15" s="50" t="s">
        <v>160</v>
      </c>
      <c r="C15" s="120" t="s">
        <v>162</v>
      </c>
      <c r="D15" s="187" t="s">
        <v>164</v>
      </c>
      <c r="E15" s="188" t="s">
        <v>165</v>
      </c>
      <c r="F15" s="49"/>
      <c r="G15" s="51"/>
      <c r="H15" s="120">
        <v>3319289.77</v>
      </c>
      <c r="I15" s="120">
        <v>388054.74</v>
      </c>
      <c r="J15" s="157">
        <v>6</v>
      </c>
    </row>
    <row r="16" spans="1:10" ht="127.15" customHeight="1">
      <c r="A16" s="31"/>
      <c r="B16" s="120" t="s">
        <v>161</v>
      </c>
      <c r="C16" s="120" t="s">
        <v>162</v>
      </c>
      <c r="D16" s="187" t="s">
        <v>163</v>
      </c>
      <c r="E16" s="188" t="s">
        <v>166</v>
      </c>
      <c r="F16" s="49"/>
      <c r="G16" s="51"/>
      <c r="H16" s="157">
        <v>0</v>
      </c>
      <c r="I16" s="157">
        <v>0</v>
      </c>
      <c r="J16" s="157">
        <v>1</v>
      </c>
    </row>
    <row r="17" spans="1:10" ht="15.75">
      <c r="A17" s="66"/>
      <c r="B17" s="52" t="s">
        <v>18</v>
      </c>
      <c r="C17" s="66"/>
      <c r="D17" s="66"/>
      <c r="E17" s="66"/>
      <c r="F17" s="66"/>
      <c r="G17" s="66"/>
      <c r="H17" s="58"/>
      <c r="I17" s="58"/>
      <c r="J17" s="58"/>
    </row>
    <row r="18" spans="1:10" ht="15.75">
      <c r="A18" s="67"/>
      <c r="B18" s="59"/>
      <c r="C18" s="68"/>
      <c r="D18" s="68"/>
      <c r="E18" s="68"/>
      <c r="F18" s="68"/>
      <c r="G18" s="68"/>
      <c r="H18" s="60"/>
      <c r="I18" s="60"/>
      <c r="J18" s="61"/>
    </row>
    <row r="19" spans="1:10" ht="45" customHeight="1">
      <c r="A19" s="282" t="s">
        <v>40</v>
      </c>
      <c r="B19" s="283"/>
      <c r="C19" s="283"/>
      <c r="D19" s="283"/>
      <c r="E19" s="283"/>
      <c r="F19" s="283"/>
      <c r="G19" s="283"/>
      <c r="H19" s="283"/>
      <c r="I19" s="283"/>
      <c r="J19" s="284"/>
    </row>
    <row r="20" spans="1:10" ht="15.75">
      <c r="A20" s="66"/>
      <c r="B20" s="86" t="s">
        <v>44</v>
      </c>
      <c r="C20" s="86" t="s">
        <v>44</v>
      </c>
      <c r="D20" s="86" t="s">
        <v>44</v>
      </c>
      <c r="E20" s="86" t="s">
        <v>44</v>
      </c>
      <c r="F20" s="86" t="s">
        <v>44</v>
      </c>
      <c r="G20" s="86" t="s">
        <v>44</v>
      </c>
      <c r="H20" s="86" t="s">
        <v>44</v>
      </c>
      <c r="I20" s="86" t="s">
        <v>44</v>
      </c>
      <c r="J20" s="86" t="s">
        <v>44</v>
      </c>
    </row>
    <row r="21" spans="1:10" ht="15.75">
      <c r="A21" s="66"/>
      <c r="B21" s="52" t="s">
        <v>18</v>
      </c>
      <c r="C21" s="66"/>
      <c r="D21" s="66"/>
      <c r="E21" s="66"/>
      <c r="F21" s="66"/>
      <c r="G21" s="66"/>
      <c r="H21" s="57"/>
      <c r="I21" s="57"/>
      <c r="J21" s="57"/>
    </row>
    <row r="22" spans="1:10" ht="15.75">
      <c r="A22" s="62"/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15.75">
      <c r="A23" s="62"/>
      <c r="B23" s="63" t="s">
        <v>41</v>
      </c>
      <c r="C23" s="189" t="s">
        <v>84</v>
      </c>
      <c r="D23" s="189" t="s">
        <v>84</v>
      </c>
      <c r="E23" s="189" t="s">
        <v>84</v>
      </c>
      <c r="F23" s="189" t="s">
        <v>84</v>
      </c>
      <c r="G23" s="189" t="s">
        <v>84</v>
      </c>
      <c r="H23" s="200">
        <v>3319289.77</v>
      </c>
      <c r="I23" s="200">
        <v>388054.74</v>
      </c>
      <c r="J23" s="164">
        <v>7</v>
      </c>
    </row>
    <row r="25" spans="1:10">
      <c r="H25" s="89"/>
    </row>
  </sheetData>
  <mergeCells count="3">
    <mergeCell ref="A8:J8"/>
    <mergeCell ref="A13:J13"/>
    <mergeCell ref="A19:J19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45"/>
  <sheetViews>
    <sheetView tabSelected="1" topLeftCell="D1" workbookViewId="0">
      <selection activeCell="W19" sqref="W19"/>
    </sheetView>
  </sheetViews>
  <sheetFormatPr defaultRowHeight="15"/>
  <cols>
    <col min="1" max="1" width="3.5703125" customWidth="1"/>
    <col min="2" max="2" width="12.7109375" customWidth="1"/>
    <col min="3" max="3" width="5.5703125" customWidth="1"/>
    <col min="4" max="4" width="5.7109375" customWidth="1"/>
    <col min="5" max="5" width="6.5703125" customWidth="1"/>
    <col min="6" max="6" width="5.5703125" customWidth="1"/>
    <col min="7" max="7" width="5.7109375" customWidth="1"/>
    <col min="8" max="8" width="6.28515625" customWidth="1"/>
    <col min="9" max="9" width="8.5703125" customWidth="1"/>
    <col min="10" max="11" width="11" customWidth="1"/>
    <col min="12" max="12" width="8.28515625" customWidth="1"/>
    <col min="13" max="13" width="11.42578125" customWidth="1"/>
    <col min="14" max="14" width="11" customWidth="1"/>
    <col min="15" max="15" width="10.85546875" customWidth="1"/>
    <col min="16" max="16" width="7.5703125" customWidth="1"/>
    <col min="17" max="17" width="10.140625" customWidth="1"/>
    <col min="18" max="18" width="10.42578125" style="222" customWidth="1"/>
    <col min="19" max="19" width="10.140625" style="222" customWidth="1"/>
    <col min="20" max="20" width="8.7109375" customWidth="1"/>
    <col min="21" max="21" width="10" bestFit="1" customWidth="1"/>
    <col min="22" max="22" width="12.42578125" customWidth="1"/>
    <col min="23" max="23" width="12.140625" customWidth="1"/>
    <col min="24" max="24" width="9.7109375" customWidth="1"/>
    <col min="25" max="25" width="11.140625" customWidth="1"/>
  </cols>
  <sheetData>
    <row r="1" spans="1:25">
      <c r="T1" t="s">
        <v>184</v>
      </c>
    </row>
    <row r="3" spans="1:25">
      <c r="Y3" t="s">
        <v>185</v>
      </c>
    </row>
    <row r="4" spans="1:25" ht="17.45" customHeight="1">
      <c r="A4" s="287" t="s">
        <v>186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</row>
    <row r="5" spans="1:25" ht="17.45" customHeight="1">
      <c r="A5" s="287" t="s">
        <v>208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</row>
    <row r="6" spans="1:25" ht="21" customHeight="1">
      <c r="A6" s="287" t="s">
        <v>209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</row>
    <row r="7" spans="1:25" ht="18" customHeight="1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</row>
    <row r="8" spans="1:25">
      <c r="A8" s="285" t="s">
        <v>2</v>
      </c>
      <c r="B8" s="285" t="s">
        <v>187</v>
      </c>
      <c r="C8" s="285" t="s">
        <v>188</v>
      </c>
      <c r="D8" s="285"/>
      <c r="E8" s="285"/>
      <c r="F8" s="285" t="s">
        <v>189</v>
      </c>
      <c r="G8" s="285"/>
      <c r="H8" s="285"/>
      <c r="I8" s="285"/>
      <c r="J8" s="285" t="s">
        <v>190</v>
      </c>
      <c r="K8" s="285"/>
      <c r="L8" s="285"/>
      <c r="M8" s="285"/>
      <c r="N8" s="285"/>
      <c r="O8" s="285"/>
      <c r="P8" s="285"/>
      <c r="Q8" s="285"/>
      <c r="R8" s="285" t="s">
        <v>191</v>
      </c>
      <c r="S8" s="285"/>
      <c r="T8" s="285"/>
      <c r="U8" s="285"/>
      <c r="V8" s="285"/>
      <c r="W8" s="285"/>
      <c r="X8" s="285"/>
      <c r="Y8" s="285"/>
    </row>
    <row r="9" spans="1:25">
      <c r="A9" s="285"/>
      <c r="B9" s="285"/>
      <c r="C9" s="285"/>
      <c r="D9" s="285"/>
      <c r="E9" s="285"/>
      <c r="F9" s="285"/>
      <c r="G9" s="285"/>
      <c r="H9" s="285"/>
      <c r="I9" s="285"/>
      <c r="J9" s="285" t="s">
        <v>192</v>
      </c>
      <c r="K9" s="285"/>
      <c r="L9" s="285"/>
      <c r="M9" s="285"/>
      <c r="N9" s="285"/>
      <c r="O9" s="285"/>
      <c r="P9" s="285"/>
      <c r="Q9" s="285"/>
      <c r="R9" s="285" t="s">
        <v>192</v>
      </c>
      <c r="S9" s="285"/>
      <c r="T9" s="285"/>
      <c r="U9" s="285"/>
      <c r="V9" s="285"/>
      <c r="W9" s="285"/>
      <c r="X9" s="285"/>
      <c r="Y9" s="285"/>
    </row>
    <row r="10" spans="1:25" ht="24" customHeight="1">
      <c r="A10" s="285"/>
      <c r="B10" s="285"/>
      <c r="C10" s="285"/>
      <c r="D10" s="285"/>
      <c r="E10" s="285"/>
      <c r="F10" s="286" t="s">
        <v>193</v>
      </c>
      <c r="G10" s="286"/>
      <c r="H10" s="285" t="s">
        <v>194</v>
      </c>
      <c r="I10" s="285"/>
      <c r="J10" s="285" t="s">
        <v>195</v>
      </c>
      <c r="K10" s="285"/>
      <c r="L10" s="285"/>
      <c r="M10" s="285"/>
      <c r="N10" s="285" t="s">
        <v>196</v>
      </c>
      <c r="O10" s="285"/>
      <c r="P10" s="285"/>
      <c r="Q10" s="285"/>
      <c r="R10" s="285" t="s">
        <v>195</v>
      </c>
      <c r="S10" s="285"/>
      <c r="T10" s="285"/>
      <c r="U10" s="285"/>
      <c r="V10" s="285" t="s">
        <v>196</v>
      </c>
      <c r="W10" s="285"/>
      <c r="X10" s="285"/>
      <c r="Y10" s="285"/>
    </row>
    <row r="11" spans="1:25" ht="12.75" customHeight="1">
      <c r="A11" s="285"/>
      <c r="B11" s="285"/>
      <c r="C11" s="285" t="s">
        <v>197</v>
      </c>
      <c r="D11" s="285" t="s">
        <v>198</v>
      </c>
      <c r="E11" s="285" t="s">
        <v>199</v>
      </c>
      <c r="F11" s="286" t="s">
        <v>200</v>
      </c>
      <c r="G11" s="286" t="s">
        <v>201</v>
      </c>
      <c r="H11" s="286" t="s">
        <v>200</v>
      </c>
      <c r="I11" s="285" t="s">
        <v>202</v>
      </c>
      <c r="J11" s="286" t="s">
        <v>19</v>
      </c>
      <c r="K11" s="285" t="s">
        <v>203</v>
      </c>
      <c r="L11" s="285"/>
      <c r="M11" s="285" t="s">
        <v>204</v>
      </c>
      <c r="N11" s="286" t="s">
        <v>19</v>
      </c>
      <c r="O11" s="285" t="s">
        <v>203</v>
      </c>
      <c r="P11" s="285"/>
      <c r="Q11" s="285" t="s">
        <v>204</v>
      </c>
      <c r="R11" s="286" t="s">
        <v>19</v>
      </c>
      <c r="S11" s="285" t="s">
        <v>203</v>
      </c>
      <c r="T11" s="285"/>
      <c r="U11" s="285" t="s">
        <v>204</v>
      </c>
      <c r="V11" s="286" t="s">
        <v>19</v>
      </c>
      <c r="W11" s="285" t="s">
        <v>203</v>
      </c>
      <c r="X11" s="285"/>
      <c r="Y11" s="285" t="s">
        <v>204</v>
      </c>
    </row>
    <row r="12" spans="1:25">
      <c r="A12" s="285"/>
      <c r="B12" s="285"/>
      <c r="C12" s="285"/>
      <c r="D12" s="285"/>
      <c r="E12" s="285"/>
      <c r="F12" s="286"/>
      <c r="G12" s="286"/>
      <c r="H12" s="286"/>
      <c r="I12" s="285"/>
      <c r="J12" s="286"/>
      <c r="K12" s="285"/>
      <c r="L12" s="285"/>
      <c r="M12" s="285"/>
      <c r="N12" s="286"/>
      <c r="O12" s="285"/>
      <c r="P12" s="285"/>
      <c r="Q12" s="285"/>
      <c r="R12" s="286"/>
      <c r="S12" s="285"/>
      <c r="T12" s="285"/>
      <c r="U12" s="285"/>
      <c r="V12" s="286"/>
      <c r="W12" s="285"/>
      <c r="X12" s="285"/>
      <c r="Y12" s="285"/>
    </row>
    <row r="13" spans="1:25">
      <c r="A13" s="285"/>
      <c r="B13" s="285"/>
      <c r="C13" s="285"/>
      <c r="D13" s="285"/>
      <c r="E13" s="285"/>
      <c r="F13" s="286"/>
      <c r="G13" s="286"/>
      <c r="H13" s="286"/>
      <c r="I13" s="285"/>
      <c r="J13" s="286"/>
      <c r="K13" s="285" t="s">
        <v>200</v>
      </c>
      <c r="L13" s="224" t="s">
        <v>205</v>
      </c>
      <c r="M13" s="285"/>
      <c r="N13" s="286"/>
      <c r="O13" s="285" t="s">
        <v>200</v>
      </c>
      <c r="P13" s="224" t="s">
        <v>205</v>
      </c>
      <c r="Q13" s="285"/>
      <c r="R13" s="286"/>
      <c r="S13" s="285" t="s">
        <v>200</v>
      </c>
      <c r="T13" s="224" t="s">
        <v>205</v>
      </c>
      <c r="U13" s="285"/>
      <c r="V13" s="286"/>
      <c r="W13" s="285" t="s">
        <v>200</v>
      </c>
      <c r="X13" s="224" t="s">
        <v>205</v>
      </c>
      <c r="Y13" s="285"/>
    </row>
    <row r="14" spans="1:25" ht="49.15" customHeight="1">
      <c r="A14" s="285"/>
      <c r="B14" s="285"/>
      <c r="C14" s="285"/>
      <c r="D14" s="285"/>
      <c r="E14" s="285"/>
      <c r="F14" s="286"/>
      <c r="G14" s="286"/>
      <c r="H14" s="286"/>
      <c r="I14" s="285"/>
      <c r="J14" s="286"/>
      <c r="K14" s="285"/>
      <c r="L14" s="224" t="s">
        <v>206</v>
      </c>
      <c r="M14" s="285"/>
      <c r="N14" s="286"/>
      <c r="O14" s="285"/>
      <c r="P14" s="224" t="s">
        <v>206</v>
      </c>
      <c r="Q14" s="285"/>
      <c r="R14" s="286"/>
      <c r="S14" s="285"/>
      <c r="T14" s="224" t="s">
        <v>206</v>
      </c>
      <c r="U14" s="285"/>
      <c r="V14" s="286"/>
      <c r="W14" s="285"/>
      <c r="X14" s="224" t="s">
        <v>206</v>
      </c>
      <c r="Y14" s="285"/>
    </row>
    <row r="15" spans="1:25">
      <c r="A15" s="224">
        <v>1</v>
      </c>
      <c r="B15" s="224">
        <v>2</v>
      </c>
      <c r="C15" s="224">
        <v>3</v>
      </c>
      <c r="D15" s="224">
        <v>4</v>
      </c>
      <c r="E15" s="224">
        <v>5</v>
      </c>
      <c r="F15" s="225">
        <v>6</v>
      </c>
      <c r="G15" s="225">
        <v>7</v>
      </c>
      <c r="H15" s="225">
        <v>8</v>
      </c>
      <c r="I15" s="224">
        <v>9</v>
      </c>
      <c r="J15" s="225">
        <v>10</v>
      </c>
      <c r="K15" s="224">
        <v>11</v>
      </c>
      <c r="L15" s="224">
        <v>12</v>
      </c>
      <c r="M15" s="224">
        <v>13</v>
      </c>
      <c r="N15" s="225">
        <v>14</v>
      </c>
      <c r="O15" s="224">
        <v>15</v>
      </c>
      <c r="P15" s="224">
        <v>16</v>
      </c>
      <c r="Q15" s="224">
        <v>17</v>
      </c>
      <c r="R15" s="225">
        <v>10</v>
      </c>
      <c r="S15" s="224">
        <v>11</v>
      </c>
      <c r="T15" s="224">
        <v>12</v>
      </c>
      <c r="U15" s="224">
        <v>13</v>
      </c>
      <c r="V15" s="225">
        <v>14</v>
      </c>
      <c r="W15" s="224">
        <v>15</v>
      </c>
      <c r="X15" s="224">
        <v>16</v>
      </c>
      <c r="Y15" s="224">
        <v>17</v>
      </c>
    </row>
    <row r="16" spans="1:25" s="230" customFormat="1" ht="56.25" customHeight="1">
      <c r="A16" s="226">
        <v>1</v>
      </c>
      <c r="B16" s="227" t="s">
        <v>73</v>
      </c>
      <c r="C16" s="228"/>
      <c r="D16" s="228">
        <v>2</v>
      </c>
      <c r="E16" s="228"/>
      <c r="F16" s="228">
        <v>19</v>
      </c>
      <c r="G16" s="228"/>
      <c r="H16" s="228"/>
      <c r="I16" s="228"/>
      <c r="J16" s="260">
        <v>28643487.27</v>
      </c>
      <c r="K16" s="260">
        <v>17195213.100000001</v>
      </c>
      <c r="L16" s="229"/>
      <c r="M16" s="260">
        <v>11448274.17</v>
      </c>
      <c r="N16" s="260">
        <v>25324197.5</v>
      </c>
      <c r="O16" s="260">
        <v>17195213.100000001</v>
      </c>
      <c r="P16" s="229"/>
      <c r="Q16" s="260">
        <v>8128984.4000000004</v>
      </c>
      <c r="R16" s="260">
        <v>8828835.3699999992</v>
      </c>
      <c r="S16" s="260">
        <v>2081331.92</v>
      </c>
      <c r="T16" s="229"/>
      <c r="U16" s="260">
        <v>6747503.4500000002</v>
      </c>
      <c r="V16" s="260">
        <v>8440780.6199999992</v>
      </c>
      <c r="W16" s="260">
        <v>2081331.92</v>
      </c>
      <c r="X16" s="228"/>
      <c r="Y16" s="260">
        <v>6359448.7000000002</v>
      </c>
    </row>
    <row r="17" spans="1:25" s="222" customFormat="1" ht="19.899999999999999" customHeight="1">
      <c r="A17" s="231"/>
      <c r="B17" s="231"/>
      <c r="C17" s="232"/>
      <c r="D17" s="232"/>
      <c r="E17" s="232"/>
      <c r="F17" s="232"/>
      <c r="G17" s="232"/>
      <c r="H17" s="232"/>
      <c r="I17" s="232"/>
      <c r="J17" s="233"/>
      <c r="K17" s="234"/>
      <c r="L17" s="234"/>
      <c r="M17" s="234"/>
      <c r="N17" s="233"/>
      <c r="O17" s="234"/>
      <c r="P17" s="234"/>
      <c r="Q17" s="234"/>
      <c r="R17" s="233"/>
      <c r="S17" s="234"/>
      <c r="T17" s="234"/>
      <c r="U17" s="234"/>
      <c r="V17" s="233"/>
      <c r="W17" s="234"/>
      <c r="X17" s="234"/>
      <c r="Y17" s="234"/>
    </row>
    <row r="18" spans="1:25" s="241" customFormat="1" ht="12.75">
      <c r="A18" s="235"/>
      <c r="B18" s="236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8"/>
      <c r="O18" s="238"/>
      <c r="P18" s="238"/>
      <c r="Q18" s="238"/>
      <c r="R18" s="238"/>
      <c r="S18" s="238"/>
      <c r="T18" s="239"/>
      <c r="U18" s="240"/>
      <c r="V18" s="240"/>
    </row>
    <row r="19" spans="1:25" s="242" customFormat="1">
      <c r="B19" s="243"/>
      <c r="C19" s="244"/>
      <c r="D19" s="244"/>
      <c r="E19" s="244"/>
      <c r="F19" s="244"/>
      <c r="G19" s="244"/>
      <c r="H19" s="244"/>
      <c r="I19" s="244"/>
      <c r="J19" s="245"/>
      <c r="K19" s="246"/>
      <c r="L19" s="247"/>
      <c r="M19" s="246"/>
      <c r="N19" s="246"/>
      <c r="O19" s="246"/>
      <c r="P19" s="246"/>
      <c r="Q19" s="246"/>
      <c r="R19" s="248"/>
      <c r="S19" s="248"/>
      <c r="T19" s="244"/>
    </row>
    <row r="20" spans="1:25" s="242" customFormat="1">
      <c r="B20" s="243"/>
      <c r="C20" s="244"/>
      <c r="D20" s="244"/>
      <c r="E20" s="244"/>
      <c r="F20" s="244"/>
      <c r="G20" s="244"/>
      <c r="H20" s="244"/>
      <c r="I20" s="244"/>
      <c r="J20" s="245"/>
      <c r="K20" s="247"/>
      <c r="L20" s="247"/>
      <c r="M20" s="247"/>
      <c r="N20" s="246"/>
      <c r="O20" s="247"/>
      <c r="P20" s="247"/>
      <c r="Q20" s="247"/>
      <c r="R20" s="248"/>
      <c r="S20" s="248"/>
      <c r="T20" s="244"/>
    </row>
    <row r="21" spans="1:25" s="242" customFormat="1">
      <c r="B21" s="243"/>
      <c r="C21" s="244"/>
      <c r="D21" s="244"/>
      <c r="E21" s="244"/>
      <c r="F21" s="244"/>
      <c r="G21" s="244"/>
      <c r="H21" s="244"/>
      <c r="I21" s="244"/>
      <c r="J21" s="245"/>
      <c r="K21" s="247"/>
      <c r="L21" s="247"/>
      <c r="M21" s="247"/>
      <c r="N21" s="246"/>
      <c r="O21" s="247"/>
      <c r="P21" s="247"/>
      <c r="Q21" s="247"/>
      <c r="R21" s="248"/>
      <c r="S21" s="248"/>
      <c r="T21" s="244"/>
    </row>
    <row r="22" spans="1:25" s="242" customFormat="1">
      <c r="B22" s="243"/>
      <c r="J22" s="245"/>
      <c r="K22" s="247"/>
      <c r="L22" s="247"/>
      <c r="M22" s="247"/>
      <c r="N22" s="246"/>
      <c r="O22" s="247"/>
      <c r="P22" s="247"/>
      <c r="Q22" s="247"/>
      <c r="R22" s="222"/>
      <c r="S22" s="222"/>
    </row>
    <row r="23" spans="1:25" s="242" customFormat="1">
      <c r="B23" s="243"/>
      <c r="J23" s="222"/>
      <c r="K23" s="247"/>
      <c r="L23" s="247"/>
      <c r="M23" s="247"/>
      <c r="N23" s="247"/>
      <c r="O23" s="247"/>
      <c r="P23" s="247"/>
      <c r="Q23" s="247"/>
      <c r="R23" s="222"/>
      <c r="S23" s="222"/>
    </row>
    <row r="24" spans="1:25" s="242" customFormat="1">
      <c r="B24" s="243"/>
      <c r="J24" s="222"/>
      <c r="K24" s="247"/>
      <c r="L24" s="247"/>
      <c r="M24" s="247"/>
      <c r="N24" s="247"/>
      <c r="O24" s="247"/>
      <c r="P24" s="247"/>
      <c r="Q24" s="247"/>
      <c r="R24" s="222"/>
      <c r="S24" s="222"/>
    </row>
    <row r="25" spans="1:25" s="242" customFormat="1">
      <c r="B25" s="243"/>
      <c r="J25" s="222"/>
      <c r="K25" s="247"/>
      <c r="L25" s="247"/>
      <c r="M25" s="247"/>
      <c r="N25" s="247"/>
      <c r="O25" s="247"/>
      <c r="P25" s="247"/>
      <c r="Q25" s="247"/>
      <c r="R25" s="222"/>
      <c r="S25" s="222"/>
    </row>
    <row r="26" spans="1:25" s="242" customFormat="1">
      <c r="B26" s="243"/>
      <c r="J26" s="222"/>
      <c r="K26" s="247"/>
      <c r="L26" s="247"/>
      <c r="M26" s="247"/>
      <c r="N26" s="247"/>
      <c r="O26" s="247"/>
      <c r="P26" s="247"/>
      <c r="Q26" s="247"/>
      <c r="R26" s="222"/>
      <c r="S26" s="222"/>
    </row>
    <row r="27" spans="1:25">
      <c r="B27" s="243"/>
      <c r="J27" s="222"/>
      <c r="K27" s="247"/>
      <c r="L27" s="247"/>
      <c r="M27" s="247"/>
      <c r="N27" s="247"/>
      <c r="O27" s="247"/>
      <c r="P27" s="247"/>
      <c r="Q27" s="247"/>
    </row>
    <row r="28" spans="1:25">
      <c r="B28" s="243"/>
      <c r="J28" s="222"/>
      <c r="K28" s="247"/>
      <c r="L28" s="247"/>
      <c r="M28" s="247"/>
      <c r="N28" s="247"/>
      <c r="O28" s="247"/>
      <c r="P28" s="247"/>
      <c r="Q28" s="247"/>
    </row>
    <row r="29" spans="1:25">
      <c r="B29" s="243"/>
      <c r="J29" s="222"/>
      <c r="K29" s="247"/>
      <c r="L29" s="247"/>
      <c r="M29" s="247"/>
      <c r="N29" s="247"/>
      <c r="O29" s="247"/>
      <c r="P29" s="247"/>
      <c r="Q29" s="247"/>
    </row>
    <row r="30" spans="1:25">
      <c r="B30" s="243"/>
      <c r="J30" s="222"/>
      <c r="K30" s="247"/>
      <c r="L30" s="247"/>
      <c r="M30" s="247"/>
      <c r="N30" s="247"/>
      <c r="O30" s="247"/>
      <c r="P30" s="247"/>
      <c r="Q30" s="247"/>
    </row>
    <row r="31" spans="1:25">
      <c r="B31" s="243"/>
      <c r="J31" s="222"/>
      <c r="K31" s="247"/>
      <c r="L31" s="247"/>
      <c r="M31" s="247"/>
      <c r="N31" s="247"/>
      <c r="O31" s="247"/>
      <c r="P31" s="247"/>
      <c r="Q31" s="247"/>
    </row>
    <row r="32" spans="1:25">
      <c r="B32" s="243"/>
      <c r="J32" s="222"/>
      <c r="K32" s="247"/>
      <c r="L32" s="247"/>
      <c r="M32" s="247"/>
      <c r="N32" s="247"/>
      <c r="O32" s="247"/>
      <c r="P32" s="247"/>
      <c r="Q32" s="247"/>
    </row>
    <row r="33" spans="1:19">
      <c r="B33" s="243"/>
      <c r="J33" s="222"/>
      <c r="K33" s="247"/>
      <c r="L33" s="247"/>
      <c r="M33" s="247"/>
      <c r="N33" s="247"/>
      <c r="O33" s="247"/>
      <c r="P33" s="247"/>
      <c r="Q33" s="247"/>
    </row>
    <row r="34" spans="1:19">
      <c r="B34" s="243"/>
      <c r="J34" s="222"/>
      <c r="K34" s="247"/>
      <c r="L34" s="247"/>
      <c r="M34" s="247"/>
      <c r="N34" s="247"/>
      <c r="O34" s="247"/>
      <c r="P34" s="247"/>
      <c r="Q34" s="247"/>
    </row>
    <row r="35" spans="1:19">
      <c r="B35" s="243"/>
      <c r="J35" s="222"/>
      <c r="K35" s="247"/>
      <c r="L35" s="247"/>
      <c r="M35" s="247"/>
      <c r="N35" s="247"/>
      <c r="O35" s="247"/>
      <c r="P35" s="247"/>
      <c r="Q35" s="247"/>
    </row>
    <row r="36" spans="1:19">
      <c r="B36" s="243"/>
      <c r="J36" s="222"/>
      <c r="K36" s="247"/>
      <c r="L36" s="247"/>
      <c r="M36" s="247"/>
      <c r="N36" s="247"/>
      <c r="O36" s="247"/>
      <c r="P36" s="247"/>
      <c r="Q36" s="247"/>
    </row>
    <row r="37" spans="1:19">
      <c r="B37" s="243"/>
      <c r="J37" s="222"/>
      <c r="K37" s="247"/>
      <c r="L37" s="247"/>
      <c r="M37" s="247"/>
      <c r="N37" s="247"/>
      <c r="O37" s="247"/>
      <c r="P37" s="247"/>
      <c r="Q37" s="247"/>
    </row>
    <row r="38" spans="1:19">
      <c r="B38" s="243"/>
      <c r="J38" s="222"/>
      <c r="K38" s="247"/>
      <c r="L38" s="247"/>
      <c r="M38" s="247"/>
      <c r="N38" s="247"/>
      <c r="O38" s="247"/>
      <c r="P38" s="247"/>
      <c r="Q38" s="247"/>
    </row>
    <row r="39" spans="1:19">
      <c r="B39" s="243"/>
      <c r="J39" s="222"/>
      <c r="K39" s="247"/>
      <c r="L39" s="247"/>
      <c r="M39" s="247"/>
      <c r="N39" s="247"/>
      <c r="O39" s="247"/>
      <c r="P39" s="247"/>
      <c r="Q39" s="247"/>
    </row>
    <row r="40" spans="1:19">
      <c r="B40" s="243"/>
      <c r="J40" s="222"/>
      <c r="K40" s="247"/>
      <c r="L40" s="247"/>
      <c r="M40" s="247"/>
      <c r="N40" s="247"/>
      <c r="O40" s="247"/>
      <c r="P40" s="247"/>
      <c r="Q40" s="247"/>
    </row>
    <row r="41" spans="1:19">
      <c r="B41" s="243"/>
      <c r="J41" s="222"/>
      <c r="K41" s="247"/>
      <c r="L41" s="247"/>
      <c r="M41" s="247"/>
      <c r="N41" s="247"/>
      <c r="O41" s="247"/>
      <c r="P41" s="247"/>
      <c r="Q41" s="247"/>
    </row>
    <row r="42" spans="1:19">
      <c r="B42" s="243"/>
      <c r="J42" s="222"/>
      <c r="K42" s="247"/>
      <c r="L42" s="247"/>
      <c r="M42" s="247"/>
      <c r="N42" s="247"/>
      <c r="O42" s="247"/>
      <c r="P42" s="247"/>
      <c r="Q42" s="247"/>
    </row>
    <row r="43" spans="1:19">
      <c r="A43" s="7"/>
      <c r="B43" s="249"/>
      <c r="C43" s="7"/>
      <c r="D43" s="7"/>
      <c r="E43" s="7"/>
      <c r="F43" s="7"/>
      <c r="G43" s="7"/>
      <c r="H43" s="7"/>
      <c r="I43" s="7"/>
      <c r="J43" s="250"/>
      <c r="K43" s="250"/>
      <c r="L43" s="250"/>
      <c r="M43" s="250"/>
      <c r="N43" s="250"/>
      <c r="O43" s="250"/>
      <c r="P43" s="250"/>
      <c r="Q43" s="250"/>
      <c r="R43" s="251"/>
      <c r="S43" s="251"/>
    </row>
    <row r="44" spans="1:19">
      <c r="J44" s="222"/>
      <c r="K44" s="222"/>
      <c r="L44" s="222"/>
      <c r="M44" s="222"/>
      <c r="N44" s="222"/>
      <c r="O44" s="222"/>
      <c r="P44" s="222"/>
    </row>
    <row r="45" spans="1:19">
      <c r="J45" s="222"/>
      <c r="K45" s="222"/>
      <c r="L45" s="222"/>
      <c r="M45" s="222"/>
      <c r="N45" s="222"/>
      <c r="O45" s="222"/>
      <c r="P45" s="222"/>
    </row>
  </sheetData>
  <mergeCells count="40"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O11:P12"/>
    <mergeCell ref="W13:W14"/>
    <mergeCell ref="Q11:Q14"/>
    <mergeCell ref="R11:R14"/>
    <mergeCell ref="S11:T12"/>
    <mergeCell ref="U11:U14"/>
    <mergeCell ref="V11:V14"/>
    <mergeCell ref="W11:X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2022-03-10T09:12:37Z</dcterms:modified>
</cp:coreProperties>
</file>